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0"/>
  </bookViews>
  <sheets>
    <sheet name="Wykaz art.biurowych" sheetId="1" r:id="rId1"/>
  </sheets>
  <definedNames/>
  <calcPr fullCalcOnLoad="1"/>
</workbook>
</file>

<file path=xl/sharedStrings.xml><?xml version="1.0" encoding="utf-8"?>
<sst xmlns="http://schemas.openxmlformats.org/spreadsheetml/2006/main" count="592" uniqueCount="381">
  <si>
    <t>L.p.</t>
  </si>
  <si>
    <t>nazwa materiału</t>
  </si>
  <si>
    <t>opis materiału (wymagania minimalne, jakie musi spełniać dany produkt lub równoważny)</t>
  </si>
  <si>
    <t>jedn. miary</t>
  </si>
  <si>
    <t>szt.</t>
  </si>
  <si>
    <t xml:space="preserve">atrament </t>
  </si>
  <si>
    <t xml:space="preserve">blok biurowy format A4 </t>
  </si>
  <si>
    <t xml:space="preserve">blok biurowy A5 </t>
  </si>
  <si>
    <t xml:space="preserve">blok do tablic flipchart </t>
  </si>
  <si>
    <t xml:space="preserve">brulion A4 </t>
  </si>
  <si>
    <t xml:space="preserve">brulion A5 </t>
  </si>
  <si>
    <t>datownik</t>
  </si>
  <si>
    <t>długopis</t>
  </si>
  <si>
    <t>długopis typu Bic Orange lub równoważny: plastikowa obudowa, końcówka 0,7mm +/-0,1 mm, długość linii pisania 3500m, wentylowana nasadka, kolor tuszu -min. 4 kolory tuszu do wyboru: czarny, niebieski, czerwony, zielony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</si>
  <si>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</si>
  <si>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wyboru: niebieski, czarny</t>
  </si>
  <si>
    <t>długopis żelowy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</si>
  <si>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</si>
  <si>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>szt</t>
  </si>
  <si>
    <t>druk delegacji, formatu A5.</t>
  </si>
  <si>
    <t>druk delegacji, format A5,  bloczek, ilość kart minimum 50, druk akcydensowy, delegacja offset</t>
  </si>
  <si>
    <t>dziurkacz biurowy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</si>
  <si>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</si>
  <si>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</si>
  <si>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op.</t>
  </si>
  <si>
    <t>etykiety 35x25mm</t>
  </si>
  <si>
    <t>papierowe etykiety termiczne, matowe, rozm. 35x25 mm, 1000 etykiet w rolce, do drukarki Zebra LP 2824</t>
  </si>
  <si>
    <t>rolka</t>
  </si>
  <si>
    <t xml:space="preserve">etykiety 40x30mm </t>
  </si>
  <si>
    <t>papierowe etykiety termiczne; matowe rozm. 40x30mm, do drukarek Zebra GK 420T,1000 etykiet w rolce</t>
  </si>
  <si>
    <t xml:space="preserve">etykiety adresowe samoprzylepne 
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</si>
  <si>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 (min. 10 formatów np.: 1 etykieta/ark., 2 etykiety/ark., 4 etykiety/ark., 8 etykiet/ark., 10 etykiet/ark., 15 etykiet/ark., 16 etykiet/ark., 21 etykiet/ark., 33 etykiety/ark., 40 etykiet/ark.) w zależności od zapotrzebowania Jednostki zgłaszanego w zleceniu. </t>
  </si>
  <si>
    <t>flamaster biurowy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</si>
  <si>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</si>
  <si>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</si>
  <si>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</si>
  <si>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grzbiet do bindowania
plastikowy 8mm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</si>
  <si>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</si>
  <si>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</si>
  <si>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</si>
  <si>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</si>
  <si>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</si>
  <si>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</si>
  <si>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</si>
  <si>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</si>
  <si>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igła introligatorska</t>
  </si>
  <si>
    <t>igła introligatorska, dł. 10-17,5 cm, z podłużnym uszkiem.</t>
  </si>
  <si>
    <t>kalkulator</t>
  </si>
  <si>
    <t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plastyku w kolorze czarnym lub srebrnym lub mix tych kolorów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</si>
  <si>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</si>
  <si>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</si>
  <si>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
</t>
  </si>
  <si>
    <t>bloczek</t>
  </si>
  <si>
    <t xml:space="preserve">karteczki samoprzylepne </t>
  </si>
  <si>
    <t>karteczki klejone, papierowe; rozmiar: 38mm x 50mm±1mm; każda karteczka nasączona klejem wzdłuż jednej krawędzi;  w bloczku 100 karteczek, w kolorze żółtym.</t>
  </si>
  <si>
    <t>karteczki klejone, papierowe; rozmiar: 76mm x 76mm±1mm; każda karteczka nasączona klejem wzdłuż jednej krawędzi; w bloczku 100 karteczek; w kolorze żółtym.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</si>
  <si>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</si>
  <si>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</si>
  <si>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</si>
  <si>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</si>
  <si>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 xml:space="preserve">klipy biurowe </t>
  </si>
  <si>
    <t>wykonany z metalu; szerokość klipów 41mm; kolor: czarny opakowanie zbiorcze: 12szt.</t>
  </si>
  <si>
    <t>wykonany z metalu; szerokość klipów 51mm; •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</si>
  <si>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</si>
  <si>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</si>
  <si>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</si>
  <si>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 xml:space="preserve">koperta F16 </t>
  </si>
  <si>
    <t>koperta ochronna z wkładką z folii bąbelkowej, zamykana za pomocą paska samoprzylepnego,  wymiar zewnętrzny 240x350mm</t>
  </si>
  <si>
    <t>koperta B4</t>
  </si>
  <si>
    <t>wykonana z papieru , format: B4-HK;  w kolorze: białym z paskiem i granatowym poddrukiem; gramatura: min.100g/m2;   nieprzezroczysta, w opakowaniu: 250szt.</t>
  </si>
  <si>
    <t>koperta B4 poszerzana biała RBD</t>
  </si>
  <si>
    <t>wykonana z papieru,  format: B4 HK- poszerzana dnem i bokami w kolorze białym;  gramatura: min 150g/m2;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</si>
  <si>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</si>
  <si>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</si>
  <si>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bąbelkowa G/17</t>
  </si>
  <si>
    <t xml:space="preserve"> wykonana z papieru w kolorze białym;  z samoklejącym paskiem; wewnątrz wyłożona folią bąbelkową; w opakowaniu: 100szt.</t>
  </si>
  <si>
    <t>koperta bezkwasowa B4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</si>
  <si>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</si>
  <si>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biała DL-HK</t>
  </si>
  <si>
    <t>wykonana z papieru; format: DL-HK;  w kolorze: białym z granatowym poddrukiem; gramatura: min 80g/m2, bez okienka ; w opakowaniu: 1000 szt.</t>
  </si>
  <si>
    <t>koperta C4 HK</t>
  </si>
  <si>
    <t>wykonana z papieru ;  format: C4-HK; w kolorze białym, z granatowym poddrukiem, gramatura: min. 100g/m2;  samoklejąca z paskiem;  nieprzezroczysta;  w opakowaniu: 250szt.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</si>
  <si>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</si>
  <si>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</si>
  <si>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C6 HK</t>
  </si>
  <si>
    <t>wykonana z papieru, format: C6-HK;  w kolorze białym;  gramatura: min 80 g/m2, granatowy poddruk;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</si>
  <si>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</si>
  <si>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</si>
  <si>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</si>
  <si>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</si>
  <si>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korektor biurowy w płynie </t>
  </si>
  <si>
    <t>korektor z gąbką; na bazie wody; szybkoschnący; nie pozostawia śladów i cieni na faksach i kserokopiarkach; w środku butelki kulka ułatwiająca mieszanie; pojemność: min.20ml.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</si>
  <si>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</si>
  <si>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</si>
  <si>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
</t>
  </si>
  <si>
    <t>karteczki klejone, rozmiar: 85mm x 85mm±2mm; bloczek o wysokości min. 40mm;  mix kolorów</t>
  </si>
  <si>
    <t xml:space="preserve">koszulka  B4 
otwierana z boku </t>
  </si>
  <si>
    <t>format: B4; wykonana z folii PP lub PVC/PCV; grubość min.100mic.±10mic.; multiperforowana; otwierana z prawej strony za pomocą klapki; opakowanie: 10szt.</t>
  </si>
  <si>
    <t>koszulka A4</t>
  </si>
  <si>
    <t>format: A4; wykonana z folii PP; antystatyczna, multiperforowana, folia krystaliczna o grubości min.55mic.; otwierana z góry; opakowanie: 100szt.</t>
  </si>
  <si>
    <t xml:space="preserve">koszulka A4 
poszerzana z klapką 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</si>
  <si>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</si>
  <si>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</si>
  <si>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format: A4 - poszerzony; rozmiar min. 238x304 mm; wykonana z folii PP lub PVC/PCV; antystatyczna; folia o grubości min.120mic.; multiperforowana; otwierana z góry; opakowanie: 25szt.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</si>
  <si>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</si>
  <si>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</si>
  <si>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</si>
  <si>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</si>
  <si>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>książka doręczeń przesyłek miejscowych A5 - (Kn-9)</t>
  </si>
  <si>
    <t>książka kancelaryjna,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</si>
  <si>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</si>
  <si>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</si>
  <si>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 xml:space="preserve">linijka </t>
  </si>
  <si>
    <t>długość skali: 20cm.; wykonana z plastiku; przezroczysta; nieścieralna skala; podziałka co jeden mm.</t>
  </si>
  <si>
    <t>długość skali: 30cm., wykonana z plastiku; przezroczysta; nieścieralna skala; podziałka co jeden mm.</t>
  </si>
  <si>
    <t>długość skali: 40cm.; wykonana z plastiku; przezroczysta; nieścieralna skala; podziałka co jeden mm.</t>
  </si>
  <si>
    <t>długość skali: 50cm.; wykonana z plastiku; przezroczysta; nieścieralna skala; podziałka co jeden mm.</t>
  </si>
  <si>
    <t xml:space="preserve">listwy wsuwane  </t>
  </si>
  <si>
    <t>format: A4; szerokość grzbietu: 6mm±1mm; wykonane z plastiku; oprawia do 25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</si>
  <si>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</si>
  <si>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75 kartek; posiadające przynajmniej jedną zaokrągloną końcówką ułatwiającą oprawę; opakowanie: 50szt.; różne kolory; minimum 4 kolory, wybór koloru  zależny od zapotrzebowania danej jednostki.</t>
  </si>
  <si>
    <t xml:space="preserve">magnesy do tablic magnetycznych </t>
  </si>
  <si>
    <t>do wszystkich powierzchni magnetycznych; okrągłe o średnicy 30mm; różne kolory, minimum 4 kolory, do ustalenia przy zamówieniu; opakowanie: 10 szt.</t>
  </si>
  <si>
    <t xml:space="preserve">marker permanentny </t>
  </si>
  <si>
    <t xml:space="preserve">wodoodporny; szybkoschnący; odporny na ścieranie; końcówka okrągła; skuwka w kolorze tuszu lub korek w nasadce i obudowie w kolorze tuszu; grubość linii pisania: max.0,6mm; różne kolory: czarny, czerwony, zielony, niebieski - wybór zależny od zapotrzebowania jednostki; </t>
  </si>
  <si>
    <t>marker suchościeralny</t>
  </si>
  <si>
    <t>przeznaczony do białych tablic; tusz na bazie alkoholu; końcówka okrągła; skuwka w kolorze tuszu; długość linii pisania min. 1200 m; różne kolory: czarny, czerwony, zielony, niebieski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</si>
  <si>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</si>
  <si>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</si>
  <si>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</si>
  <si>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do pióra Waterman długie (czarne, niebieskie,blue-black), 8 szt. w opakowaniu. </t>
  </si>
  <si>
    <t xml:space="preserve">naboje do pióra Waterman krótkie  (czarne, niebieskie,blue-black), 6 szt. w opakowaniu. 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</si>
  <si>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</si>
  <si>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</si>
  <si>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</si>
  <si>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</si>
  <si>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</si>
  <si>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</si>
  <si>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</si>
  <si>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</si>
  <si>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</si>
  <si>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</si>
  <si>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ofertówka  A4</t>
  </si>
  <si>
    <t xml:space="preserve">format: A4; wykonana ze sztywnej folii PP; otwierana z góry oraz z prawej strony, w kształcie litery L; posiadająca wcięcie na palec oraz zaokrąglone narożniki; folia przezroczysta o grubości min.180 mic; bezbarwne i kolorowe minimum 5 kolorów; opakowanie: min. 25szt. </t>
  </si>
  <si>
    <t xml:space="preserve">okładka do bindowania A4 przezroczysta </t>
  </si>
  <si>
    <t>format: A4; przezroczysta; folia o grubości min.150mic +/- 10 mic; opakowanie: 100szt.</t>
  </si>
  <si>
    <t xml:space="preserve">ołówek z gumką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</si>
  <si>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</si>
  <si>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papier pakowy</t>
  </si>
  <si>
    <t>trwały, brązowy, doskonale sprawdza się przy zabezpieczaniu przesyłek, wymiar 100 x 126 cm (+/- 5 cm), opakowanie: 1 arkusz</t>
  </si>
  <si>
    <t>ark.</t>
  </si>
  <si>
    <t xml:space="preserve">pinezki beczułki </t>
  </si>
  <si>
    <t>główki wykonane z plastiku; w kształcie beczułek; mix kolorów, opakowanie: 50szt.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</si>
  <si>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</si>
  <si>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</si>
  <si>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plastelina </t>
  </si>
  <si>
    <t>plastelina szkolna w 6 kolorach, do wielokrotnego zastosowania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</si>
  <si>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</si>
  <si>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</si>
  <si>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</si>
  <si>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</si>
  <si>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</si>
  <si>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</si>
  <si>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plastikowa na biurko</t>
  </si>
  <si>
    <t>rozmiar:  min. 530mm x 400mm; wykonana z przezroczystej folii PCV; antypoślizgowy spód; zaokrąglone krawędzie.</t>
  </si>
  <si>
    <t>sztuk</t>
  </si>
  <si>
    <t xml:space="preserve">poduszka do pieczęci </t>
  </si>
  <si>
    <t>wymiar poduszki : 70mm x 110mm; opakowanie wykonane z tworzywa sztucznego ze specjalnym zamknięciem; poduszka nasączona tuszem w kolorach: niebieskim, czarnym lub czerwonym , wybór koloru zależny od zapotrzebowania danej jednostki.</t>
  </si>
  <si>
    <t>wymiar  poduszki 70mm x 110-117mm, opakowanie wykonane z tworzywa sztucznego lub metalu ze specjalnym zamknięciem uniemożliwiającym wysychanie tuszu lub metalową pokrywą górną; poduszka nasączona tuszem w kolorach: niebieskim, czarnym lub czerwonym , wybór koloru zależny od zapotrzebowania danej jednostki.</t>
  </si>
  <si>
    <t>wymiar  poduszki 96mm x 150mm +/-5 mm; wymiar całkowity poduszki z obudową 110x163mm +/-5 mm, opakowanie wykonane z tworzywa sztucznego ze specjalnym zamknięciem; poduszka nasączona tuszem w kolorach: niebieskim, czarnym lub czerwonym, wybór koloru zależny od zapotrzebowania danej jednostki.</t>
  </si>
  <si>
    <t>pojemnik na katalogi kartonowy ścięty</t>
  </si>
  <si>
    <t>pojemnik na katalogi ścięty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</si>
  <si>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</si>
  <si>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przekładka do segregatora 
bez nadruku</t>
  </si>
  <si>
    <t xml:space="preserve">przekładki kartonowe 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</si>
  <si>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</si>
  <si>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przybornik</t>
  </si>
  <si>
    <t xml:space="preserve">przybornik wielofunkcyjny na biurko, stojący, z przegródkami na długopisy i spinacze, </t>
  </si>
  <si>
    <t>pudełko na spinacze</t>
  </si>
  <si>
    <t>pudełko na spinacze z magnesem, plastikowe (bez spinaczy).</t>
  </si>
  <si>
    <t>pudła do archiwizacji A3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</si>
  <si>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</si>
  <si>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>pudło archiwizacyjne A4 10 cm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</si>
  <si>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</si>
  <si>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 xml:space="preserve">pudło archiwizacyjne A4 10 cm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</si>
  <si>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</si>
  <si>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pudło archiwizacyjne A4 5,5 - 8cm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</si>
  <si>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</si>
  <si>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</si>
  <si>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</si>
  <si>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 xml:space="preserve">rolka do kalkulatota papierowa 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</si>
  <si>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</si>
  <si>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</si>
  <si>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</si>
  <si>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</si>
  <si>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</si>
  <si>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biurowy A4 75 mm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</si>
  <si>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</si>
  <si>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r>
      <t xml:space="preserve">skoroszyt kartonowy A4 </t>
    </r>
  </si>
  <si>
    <t>wykonany z kartonu o gramaturze min. 280g/m2 format: A4; z fałdą, w środku metalowy wąs; na przedniej okładce miejsce na opis; opakowanie 50 szt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</si>
  <si>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</si>
  <si>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</si>
  <si>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</si>
  <si>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</si>
  <si>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</si>
  <si>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</si>
  <si>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>skorowidz A4</t>
  </si>
  <si>
    <t>skorowidz A5</t>
  </si>
  <si>
    <t xml:space="preserve">spinacze okragłe </t>
  </si>
  <si>
    <t>galwanizowane; okrągłe;  zaokrąglone; wielkość: 28mm±2mm; w opakowaniu 100szt.</t>
  </si>
  <si>
    <t>galwanizowane; okrągłe; zaokrąglone; wielkość: 50mm±2mm; w opakowaniu 100szt.</t>
  </si>
  <si>
    <t>galwanizowane; okrągłe;  zaokrąglone; wielkość: 70mm±5mm; w opakowaniu 50szt.</t>
  </si>
  <si>
    <t>sznurek pakowy</t>
  </si>
  <si>
    <t xml:space="preserve">sznurek jutowy; nie strzępiący się; wytrzymałość min. 11kg,  motek min.0,5 kg, </t>
  </si>
  <si>
    <t>szuflada na dokumenty</t>
  </si>
  <si>
    <t>wykonana z polistyrenu, przeznaczona na dokumenty do rozmiaru A4; możliwość ustawiana zarówno w pionie jak i schodkowo.</t>
  </si>
  <si>
    <t>środek do czyszczenia białych tablic</t>
  </si>
  <si>
    <t>preparat do czyszczenia oraz konserwacji okresowej białych tablic, antystatyczny, poj. min. 150 ml.</t>
  </si>
  <si>
    <t xml:space="preserve">tablica korkowa 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</si>
  <si>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</si>
  <si>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</si>
  <si>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</si>
  <si>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</si>
  <si>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wymiar: 120cm x 90cm; powierzchnia magnetyczna, suchościeralna; rama aluminiowa; półka na flamastry; możliwość zawieszenia w pionie i poziomie; w komplecie zestaw mocujący.</t>
  </si>
  <si>
    <t>tablice flipchart</t>
  </si>
  <si>
    <t xml:space="preserve">tablice flipchart stojące o wymiarach: 60x90cm </t>
  </si>
  <si>
    <t>tablice flipchart stojące o wymiarach: 100x70 cm</t>
  </si>
  <si>
    <t>tasma termotransferowa</t>
  </si>
  <si>
    <t>tasma termotransferowa- woskowo-żywiczna- w rolce o wymiarach 64 mm x 74 m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</si>
  <si>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</si>
  <si>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</si>
  <si>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</si>
  <si>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>wymiar: 50mm (+/-2mm) x 10m; wykonana z polipropylenu; samoprzylepna, zabezpieczona warstwą papieru.</t>
  </si>
  <si>
    <t xml:space="preserve">taśma pakowa </t>
  </si>
  <si>
    <t>wymiar: 48mm x 66m; emulsyjny klej akrylowy, o wysokiej odporności na zrywanie, przezroczysta/brązowa, przyczepna do większości powierzchni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</si>
  <si>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</si>
  <si>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ABBC ( wg. wzoru kodeksu pracy), konstrukcja teczki umożliwia pionową archiwizację półkową, kolor:  do ustalenia przy zamówieniu (czarny,granat, ciemne bordo).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</si>
  <si>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</si>
  <si>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</si>
  <si>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</si>
  <si>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</si>
  <si>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</si>
  <si>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wiązana</t>
  </si>
  <si>
    <t>teczka z gumką lakierowana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</si>
  <si>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</si>
  <si>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</si>
  <si>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</si>
  <si>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2mm; szerokość grzbietu min.20mm;</t>
  </si>
  <si>
    <t>teczka z tektury bezkwasowej  5 cm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</si>
  <si>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</si>
  <si>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 tektury bezkwasowej 3,5 cm</t>
  </si>
  <si>
    <t>przeznaczona na dokumenty formatu A4; wykonana z tektury bezkwasowej o pH  powyżej 7,5 i gramaturze min.240g/m2; szerokość teczki 3,5cm±0,5cm; kolor: biały; wiązanie za pomocą dwóch mocnych tasiemek o szerokości 10mm i długości 25-30cm wykonane w 100% z wysokiej jakości, niebielonej surówki bawełnianej; w wewnątrz trzy klapki zabezpieczające dokumenty.</t>
  </si>
  <si>
    <t xml:space="preserve">temperówka biurowa </t>
  </si>
  <si>
    <t>wykonana z aluminium lub metalu, nazwa producenta trwale naniesiona na obudowie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</si>
  <si>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</si>
  <si>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</si>
  <si>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</si>
  <si>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</si>
  <si>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</si>
  <si>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</si>
  <si>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</si>
  <si>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</si>
  <si>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</si>
  <si>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</si>
  <si>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</si>
  <si>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</si>
  <si>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zakładka indeksująca 
</t>
  </si>
  <si>
    <t>rozmiar :20mm x 50mm±2mm; wykonane z poliprpylenu lub papieru; samoprzylepne; wielorazowego użytku; możliwość pisania po zakładkach; ilość karteczek w bloczku: min.40szt.; w opakowaniu 4  bloczki każdy w innym kolorze.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</si>
  <si>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</si>
  <si>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</si>
  <si>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 xml:space="preserve">zszywacz archiwizacyjny 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</si>
  <si>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</si>
  <si>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</si>
  <si>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zszywki </t>
  </si>
  <si>
    <t>rozmiar: 10; wykonane z wysokiej jakości stali, ilość zszywanych kartek o gramaturze 80g/m2: min. 15, opakowanie: 1 000szt</t>
  </si>
  <si>
    <t>rozmiar: 23/10; wykonane z wysokiej jakości stali, ilość zszywanych kartek o gramaturze 80g/m2: 70, opakowanie: 1 000szt.</t>
  </si>
  <si>
    <t>rozmiar: 23/13; wykonane z wysokiej jakości stali, ilość zszywanych kartek o gramaturze 80g/m2: min. 90, opakowanie: 1 000szt</t>
  </si>
  <si>
    <t>rozmiar: 23/8; wykonane z wysokiej jakości stali, ilość zszywanych kartek o gramaturze 80g/m2: min.50, opakowanie: 1 000szt.</t>
  </si>
  <si>
    <t>rozmiar: 24/6; wykonane z wysokiej jakości stali zgodnie z normą DIN 7405, ilość zszywanych kartek o gramaturze 80g/m2: min. 30, opakowanie: 1 000szt.</t>
  </si>
  <si>
    <t>rozmiar: 24/8; wykonane z wysokiej jakości stali, ilość zszywanych kartek o gramaturze 80g/m2: min. 50, opakowanie: 1 000szt.</t>
  </si>
  <si>
    <t>rozmiar: 26/6; wykonane z wysokiej jakości stali, ilość zszywanych kartek o gramaturze 80g/m2: min. 20, opakowanie: 1 000szt</t>
  </si>
  <si>
    <t xml:space="preserve">tablica magnetyczno-suchościeralna </t>
  </si>
  <si>
    <t>wymiar 150x120cm; powierzchnia magnetyczna suchościeralna, rama aluminiowa, półka na flamastry, możliwość zawieszenia w pionie i w poziomie, w komplecie zestaw mocujący.</t>
  </si>
  <si>
    <t>liczba j.m.</t>
  </si>
  <si>
    <t xml:space="preserve">karton ozdobny </t>
  </si>
  <si>
    <t xml:space="preserve">karton do przygotowywania zaproszeń, wizytówek, dyplomów, 220-250g/m2, format A3, matowy, tłoczony, o delikatnej faktórze płótna, ecri, biały, opak. 20 ark.   </t>
  </si>
  <si>
    <t>opak.</t>
  </si>
  <si>
    <t>papier offsetowy A1</t>
  </si>
  <si>
    <t>papier offsetowy, format 61x86 cm, gramatura 170 g/m2, kolor biały, pakowany w ryzach po 250 ark.</t>
  </si>
  <si>
    <t>ryza</t>
  </si>
  <si>
    <t>płyty CD-R</t>
  </si>
  <si>
    <t>płyty CD-R w pudełkach plastikowych 8x-12x, 700 MB</t>
  </si>
  <si>
    <t>rolki do maszyn biletowych</t>
  </si>
  <si>
    <t>rolki typu BP28xx (do systemu Q-matic), wymiary biletu: dł. x szer. - 60 x 62 mm, rolka zawiera 3000 biletów, zewnętrzna średnica rolki  125 mm</t>
  </si>
  <si>
    <t>rolki do numeratorów kolejkowych typu Dasoft, wymiary rolki : dł. 90 m, szer. 80 mm, zwykły papier termiczny.</t>
  </si>
  <si>
    <t>rol.</t>
  </si>
  <si>
    <t xml:space="preserve">                                                   FORMULARZ ASORTYMENTOWO-CENOWY</t>
  </si>
  <si>
    <t>Załącznik do umowy</t>
  </si>
  <si>
    <t>atrament do piór  typu Waterman , 3 kolory do wyboru: niebieski, czarny, brązowy, atrament szybko schnie na papierze, szklana buteleczka o poj. min.50 ml.</t>
  </si>
  <si>
    <t>linijka skalówka</t>
  </si>
  <si>
    <t xml:space="preserve">linijka skalówka, dł. do 30-35 cm, skala od: 1 : 500/1000/1250/1500/2000/2500 ; 1:100/200/250/300/400/500 </t>
  </si>
  <si>
    <t>wykonane z plastiku; przeznaczony do formatu A4; szerokość: 12mm±1mm; oprawia do 45 kartek; różne kolory: biały, żółty, czerwony, zielony, niebieski, czarny - wybór w zależności od zapotrzebowania jednostki; w opakowaniu - 100szt.</t>
  </si>
  <si>
    <t>wykonane z plastiku; przeznaczony do formatu A4; szerokość: 8mm±1mm; różne kolory: biały, żółty, czerwony, zielony, niebieski, czarny - wybór w zależności od zapotrzebowania jednostki; w opakowaniu - 100szt.</t>
  </si>
  <si>
    <t>grzbiet do bindowania
plastikowy 12mm</t>
  </si>
  <si>
    <t>grzbiet do bindowania
plastikowy 14mm</t>
  </si>
  <si>
    <t>wykonane z plastiku; przeznaczony do formatu A4; szerokość: 14mm±1mm;  różne kolory: biały, żółty, czerwony, zielony, niebieski, czarny - wybór w zależności od zapotrzebowania jednostki; w opakowaniu - 100szt.</t>
  </si>
  <si>
    <t>grzbiet do bindowania
plastikowy 10mm</t>
  </si>
  <si>
    <t>grzbiet do bindowania 
plastikowy 6mm</t>
  </si>
  <si>
    <t>wartość
brutto</t>
  </si>
  <si>
    <t>bateria CR2032</t>
  </si>
  <si>
    <t>bateria do płyty głównej 3V</t>
  </si>
  <si>
    <t>koperta C5</t>
  </si>
  <si>
    <t>wykonana z papieru; format: C5-HK;  w kolorze białym, gramatura: min. 90g/m2, nieprzezroczysta - z ciemnym poddrukiem, z klejem, klejona po dłuższym boku,w opakowaniu: 500szt.</t>
  </si>
  <si>
    <t>bateria LR3</t>
  </si>
  <si>
    <t>Bateria LR6</t>
  </si>
  <si>
    <t>bateria LR3, alkaiczna, AAA, napięcie 1,5V</t>
  </si>
  <si>
    <t>bateria LR6, alkaiczna, AA, napięcie 1,5V</t>
  </si>
  <si>
    <t>cienkopis</t>
  </si>
  <si>
    <t>• tusz na bazie wody, odporny na wysychanie;  grubość linii pisania: 0,3mm±0,1mm;  końcówka oprawiona w metalowej oprawce; długość linii pisania: min. 1 200m;  nasadka w kolorze atramentu z klipem;  wentylowana skuwka; może pozostać bez zatyczki przez wiele dni, dostępny w minimum 4 kolorach; czarny, niebieski, czerwony, zielony.</t>
  </si>
  <si>
    <t>folia do laminacji A3</t>
  </si>
  <si>
    <t>folia do laminacji A4</t>
  </si>
  <si>
    <t>bezbarwna folia do laminacji; antystatyczna; format A3; grubość foli min.125µ±2mic; opakowanie 100szt.</t>
  </si>
  <si>
    <t>folia do laminacji 125 mic., antystatyczna, format A4 (216mm x 303 mm), op. 100 szt.</t>
  </si>
  <si>
    <t>folia do laminacji A5</t>
  </si>
  <si>
    <t>folia do laminacji 125 mic., antystatyczna, format A5, op. 100 szt.</t>
  </si>
  <si>
    <t>baterie A23</t>
  </si>
  <si>
    <t>bateria A23, alkaiczna 12V</t>
  </si>
  <si>
    <t xml:space="preserve">okładka do bindowania A4 kartonowe </t>
  </si>
  <si>
    <t xml:space="preserve">format: A4; folia o grubości min.150 mic. +/- 10 mic; opakowanie: 100szt., </t>
  </si>
  <si>
    <t xml:space="preserve">cienkopisy </t>
  </si>
  <si>
    <t>cienkopis z końcówką fibrową w metalowej oprawie, pozwalajacą na cienkie i dokładne pisanie, a także kreślenie przy pomocy linijek i szablonów, tusz na bazie wody, nie wysychajacy bez skuwki przez 2-3 dni, grubość linii pisania 0,4 mm, czarne.</t>
  </si>
  <si>
    <t>oklejarka do taśmy pakowej</t>
  </si>
  <si>
    <t>Folia stretch przezroczysta</t>
  </si>
  <si>
    <t>folia stretch: transparentna na rolce o wadze brutto 1,5 kg 23 mic.</t>
  </si>
  <si>
    <t xml:space="preserve">kreda </t>
  </si>
  <si>
    <t>kreda szkolna, biała, 50  szt.</t>
  </si>
  <si>
    <t>kredki ołówkowe</t>
  </si>
  <si>
    <t>• ostrzone, intensywne kolory, w sześciokątnej lakierowanej oprawce, kolejne warstwy dokładnie pokrywają poprzednie, opakowanie: 12 szt</t>
  </si>
  <si>
    <t>pudło archiwizacyjne</t>
  </si>
  <si>
    <t xml:space="preserve"> pudło archiwizacjne o mocnej, podwójnej konstrukcji dna i ścian bocznych,na dokumenty,katalogi lub segregatory formatu A4 wym.  390x310x560 mm, wygodne uchwyty do przenoszenia</t>
  </si>
  <si>
    <t xml:space="preserve">teczka harmonijkowa </t>
  </si>
  <si>
    <t>• wykonana z polipropylenu; grzbiet w formie hamonijki; przeznaczona na dokumenty  formatu A4; 6 przegródek; indeksy w celu opisania; zapięcie na zatrzask lub gumkę; minimum 3 kolory, dowolne, do ustalenia przy zamówieniu.</t>
  </si>
  <si>
    <t>Grafit do ołówka automatycznego 0,5</t>
  </si>
  <si>
    <t>• do pisania na papierze i kalce; twardość HB;  grubość 0,5mm; w opakowaniu 12szt.</t>
  </si>
  <si>
    <t xml:space="preserve">Grafit do ołówka automatycznego 0,7 </t>
  </si>
  <si>
    <t>• do pisania na papierze i kalce;   twardość HB;  grubość 0,7mm; w opakowaniu 12szt.</t>
  </si>
  <si>
    <t>identyfikator z samozaciskowym klipsem</t>
  </si>
  <si>
    <t>identyfikator z samozaciskowym klipsem (umożliwiającym przypięcie np. do kieszeni marynarki) i agrafką, przezroczysty, rozmiar min.57x90 mm</t>
  </si>
  <si>
    <t>maczałki żelowe</t>
  </si>
  <si>
    <t>maczałki żelowe, zwilżacz do palców z glicerynowym żelem, pojemn.min.20 ml.  antybakteryjne, bezpieczne dla środowiska, posiada atest PZH</t>
  </si>
  <si>
    <t>taśma barwiąca</t>
  </si>
  <si>
    <t xml:space="preserve">taśma barwiąca, czarno czerwona, do maszyn liczących typu Citizen, wymiary 13mmx6m </t>
  </si>
  <si>
    <t>przyrząd do oklejania kartonów taśmą klejącą, posiada regulację siły naciągu taśmy.</t>
  </si>
  <si>
    <t>kosz na śmieci</t>
  </si>
  <si>
    <t>kosz na śmieci biurowy, z siatki metalowej, kolor czarny, wys.ok.35 cm, średnica 30 cm.</t>
  </si>
  <si>
    <t xml:space="preserve">kubeczek plastikowy  jednorazowy </t>
  </si>
  <si>
    <t>przezroczysty plastikowy, o poj. co najmniej 200ml, przeznaczony do zimnych napojów, opak. 100 szt.</t>
  </si>
  <si>
    <t>serwetki gastronomiczne jednorazowe</t>
  </si>
  <si>
    <t>mieszadełka plastikowe</t>
  </si>
  <si>
    <t>chusteczki higieniczne</t>
  </si>
  <si>
    <t>chusteczki higieniczne, miękkie "soft" , 130-150 szt. w opakowaniu: wys. opak. 7-8 cm, dług. ok.. 22-23 cm (do chusteczników)</t>
  </si>
  <si>
    <t>filiżanki do gorących napojów</t>
  </si>
  <si>
    <t>filiżanki z uchem do goracych napojów, plastikowe, w kolorze brązowym, 160 ml</t>
  </si>
  <si>
    <r>
      <t>format A4; gramatura nie mniejsza niż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kartki w kolorze białym w kratkę o wymiarze 5x5mm; klejony po krótszym boku; zawierający 100 kartek</t>
    </r>
  </si>
  <si>
    <r>
      <t>format A5; gramatura nie mniejsza niż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kartki w kolorze białym w kratkę o wymiarze 5x5mm; klejony po krótszym boku; zawierający 100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</si>
  <si>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zawierający 50 kartek</t>
    </r>
  </si>
  <si>
    <r>
      <t>format A4, kartki w kolorze białym w kratkę o wymiarze 5mm x 5mm; margines; szyty po dłuższym boku, w twardej oprawie; gramatura: min.70g/m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</si>
  <si>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zawierający 96 kartek</t>
    </r>
  </si>
  <si>
    <r>
      <t>białe, długości 14 cm</t>
    </r>
    <r>
      <rPr>
        <sz val="9"/>
        <rFont val="Calibri"/>
        <family val="2"/>
      </rPr>
      <t>±</t>
    </r>
    <r>
      <rPr>
        <sz val="9"/>
        <rFont val="Arial"/>
        <family val="2"/>
      </rPr>
      <t>2 mm, przebadane laboratoryjnie i posiadające dopuszczenie do kontaktu z żywnością lub posiadające deklarację zgodności wystawioną przez producenta.</t>
    </r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</si>
  <si>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 grzbiet: min. 100mm;  pole do umieszczenia opisów.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</si>
  <si>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9"/>
        <rFont val="Arial"/>
        <family val="2"/>
      </rPr>
      <t>2</t>
    </r>
  </si>
  <si>
    <r>
      <t xml:space="preserve">białe, jednorazowe o wym. 15x15 cm </t>
    </r>
    <r>
      <rPr>
        <sz val="9"/>
        <rFont val="Calibri"/>
        <family val="2"/>
      </rPr>
      <t>± 2 mm, opak 500 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</si>
  <si>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±10g/m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</si>
  <si>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±10g/m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96-cio kartkowy.</t>
    </r>
  </si>
  <si>
    <r>
      <t>przeznaczona na dokumenty formatu A4; wykonana z preszpanu; gramatura: 380g/m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±20g/m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</si>
  <si>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±10g/m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</si>
  <si>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±30g/m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zamknięcie za pomocą gumki; wewnątrz trzy klapki zabezpieczające dokumenty; kolor: minimum 4 kolory dowolny do ustalenia przy zamówieniu.</t>
    </r>
  </si>
  <si>
    <t>cena jedn.
netto</t>
  </si>
  <si>
    <t>Razem</t>
  </si>
  <si>
    <t>cena jedn.
brutto</t>
  </si>
  <si>
    <t>obudowa wykonana z tworzywa sztucznego; stopka antypoślizgowa; data: rok-miesiąc-dzień,  w wersji ISO oraz polskiej; mały, podręczny,wysokość liter oraz cyfr 3,8-4mm; samotuszujący.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</si>
</sst>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0"/>
      <name val="Arial CE"/>
      <family val="2"/>
    </font>
    <font>
      <sz val="10"/>
      <name val="Arial"/>
      <family val="2"/>
    </font>
    <font>
      <sz val="18"/>
      <color indexed="10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zcionka tekstu podstawowego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 applyNumberFormat="0" applyFont="0" applyFill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166" fontId="6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8" applyFont="1" applyFill="1" applyBorder="1" applyAlignment="1" applyProtection="1">
      <alignment horizontal="center" vertical="center" textRotation="90" wrapText="1"/>
      <protection/>
    </xf>
    <xf numFmtId="43" fontId="6" fillId="0" borderId="10" xfId="42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43" fontId="52" fillId="0" borderId="10" xfId="42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5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wrapText="1"/>
    </xf>
    <xf numFmtId="165" fontId="52" fillId="0" borderId="0" xfId="0" applyNumberFormat="1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right" vertical="center" wrapText="1"/>
    </xf>
    <xf numFmtId="43" fontId="2" fillId="0" borderId="10" xfId="42" applyFont="1" applyFill="1" applyBorder="1" applyAlignment="1" applyProtection="1">
      <alignment horizontal="right" vertical="center" wrapText="1"/>
      <protection/>
    </xf>
    <xf numFmtId="43" fontId="2" fillId="0" borderId="10" xfId="42" applyFont="1" applyFill="1" applyBorder="1" applyAlignment="1">
      <alignment horizontal="right" vertical="center" wrapText="1"/>
    </xf>
    <xf numFmtId="43" fontId="52" fillId="0" borderId="10" xfId="42" applyFont="1" applyBorder="1" applyAlignment="1">
      <alignment horizontal="right" vertical="center"/>
    </xf>
    <xf numFmtId="43" fontId="2" fillId="0" borderId="14" xfId="42" applyFont="1" applyFill="1" applyBorder="1" applyAlignment="1">
      <alignment horizontal="right" vertical="center" wrapText="1"/>
    </xf>
    <xf numFmtId="43" fontId="2" fillId="0" borderId="13" xfId="42" applyFont="1" applyFill="1" applyBorder="1" applyAlignment="1">
      <alignment horizontal="right" vertical="center" wrapText="1"/>
    </xf>
    <xf numFmtId="43" fontId="2" fillId="0" borderId="10" xfId="42" applyFont="1" applyFill="1" applyBorder="1" applyAlignment="1" applyProtection="1">
      <alignment horizontal="right" vertical="center" wrapText="1"/>
      <protection locked="0"/>
    </xf>
    <xf numFmtId="43" fontId="6" fillId="0" borderId="17" xfId="42" applyFont="1" applyBorder="1" applyAlignment="1" applyProtection="1">
      <alignment horizontal="right" vertical="center" wrapText="1"/>
      <protection locked="0"/>
    </xf>
    <xf numFmtId="43" fontId="6" fillId="0" borderId="10" xfId="42" applyFont="1" applyBorder="1" applyAlignment="1" applyProtection="1">
      <alignment horizontal="right" vertical="center" wrapText="1"/>
      <protection locked="0"/>
    </xf>
    <xf numFmtId="43" fontId="2" fillId="0" borderId="0" xfId="42" applyFont="1" applyFill="1" applyBorder="1" applyAlignment="1">
      <alignment horizontal="right" vertical="center" wrapText="1"/>
    </xf>
    <xf numFmtId="43" fontId="52" fillId="0" borderId="0" xfId="42" applyFont="1" applyAlignment="1">
      <alignment horizontal="right" vertical="center"/>
    </xf>
    <xf numFmtId="43" fontId="52" fillId="0" borderId="0" xfId="42" applyFont="1" applyAlignment="1">
      <alignment horizontal="center" vertical="center"/>
    </xf>
    <xf numFmtId="43" fontId="52" fillId="0" borderId="14" xfId="42" applyFont="1" applyBorder="1" applyAlignment="1">
      <alignment horizontal="center" vertical="center"/>
    </xf>
    <xf numFmtId="43" fontId="2" fillId="0" borderId="17" xfId="42" applyFont="1" applyFill="1" applyBorder="1" applyAlignment="1" applyProtection="1">
      <alignment horizontal="right" vertical="center" wrapText="1"/>
      <protection locked="0"/>
    </xf>
    <xf numFmtId="173" fontId="51" fillId="33" borderId="10" xfId="42" applyNumberFormat="1" applyFont="1" applyFill="1" applyBorder="1" applyAlignment="1">
      <alignment horizontal="center" vertical="center" wrapText="1"/>
    </xf>
    <xf numFmtId="43" fontId="7" fillId="0" borderId="14" xfId="42" applyFont="1" applyFill="1" applyBorder="1" applyAlignment="1">
      <alignment horizontal="right" vertical="center" wrapText="1"/>
    </xf>
    <xf numFmtId="43" fontId="53" fillId="0" borderId="14" xfId="42" applyFont="1" applyBorder="1" applyAlignment="1">
      <alignment horizontal="center" vertical="center"/>
    </xf>
    <xf numFmtId="43" fontId="52" fillId="0" borderId="13" xfId="42" applyFont="1" applyBorder="1" applyAlignment="1">
      <alignment horizontal="center" vertical="center"/>
    </xf>
    <xf numFmtId="173" fontId="52" fillId="0" borderId="0" xfId="42" applyNumberFormat="1" applyFont="1" applyAlignment="1">
      <alignment horizontal="right" vertical="center"/>
    </xf>
    <xf numFmtId="173" fontId="7" fillId="33" borderId="10" xfId="42" applyNumberFormat="1" applyFont="1" applyFill="1" applyBorder="1" applyAlignment="1">
      <alignment horizontal="right" vertical="center" wrapText="1"/>
    </xf>
    <xf numFmtId="173" fontId="2" fillId="0" borderId="10" xfId="42" applyNumberFormat="1" applyFont="1" applyFill="1" applyBorder="1" applyAlignment="1" applyProtection="1">
      <alignment horizontal="right" vertical="center" wrapText="1"/>
      <protection/>
    </xf>
    <xf numFmtId="173" fontId="2" fillId="0" borderId="10" xfId="42" applyNumberFormat="1" applyFont="1" applyFill="1" applyBorder="1" applyAlignment="1">
      <alignment horizontal="right" vertical="center" wrapText="1"/>
    </xf>
    <xf numFmtId="173" fontId="2" fillId="0" borderId="14" xfId="42" applyNumberFormat="1" applyFont="1" applyFill="1" applyBorder="1" applyAlignment="1">
      <alignment horizontal="right" vertical="center" wrapText="1"/>
    </xf>
    <xf numFmtId="173" fontId="52" fillId="0" borderId="10" xfId="42" applyNumberFormat="1" applyFont="1" applyBorder="1" applyAlignment="1">
      <alignment horizontal="right" vertical="center"/>
    </xf>
    <xf numFmtId="173" fontId="2" fillId="0" borderId="13" xfId="42" applyNumberFormat="1" applyFont="1" applyFill="1" applyBorder="1" applyAlignment="1">
      <alignment horizontal="right" vertical="center" wrapText="1"/>
    </xf>
    <xf numFmtId="173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173" fontId="2" fillId="0" borderId="0" xfId="42" applyNumberFormat="1" applyFont="1" applyFill="1" applyBorder="1" applyAlignment="1">
      <alignment horizontal="right" vertical="center" wrapText="1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5 2" xfId="57"/>
    <cellStyle name="Normalny_Arkusz1" xfId="58"/>
    <cellStyle name="Normalny_Arkusz1_1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9525</xdr:colOff>
      <xdr:row>35</xdr:row>
      <xdr:rowOff>0</xdr:rowOff>
    </xdr:from>
    <xdr:ext cx="23812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9525" y="138779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536"/>
  <sheetViews>
    <sheetView tabSelected="1" zoomScalePageLayoutView="0" workbookViewId="0" topLeftCell="A7">
      <selection activeCell="C18" sqref="C18"/>
    </sheetView>
  </sheetViews>
  <sheetFormatPr defaultColWidth="8.796875" defaultRowHeight="14.25"/>
  <cols>
    <col min="1" max="1" width="4.5" style="13" customWidth="1"/>
    <col min="2" max="2" width="26.69921875" style="13" customWidth="1"/>
    <col min="3" max="3" width="85.69921875" style="13" customWidth="1"/>
    <col min="4" max="4" width="9" style="13" customWidth="1"/>
    <col min="5" max="5" width="9.59765625" style="67" bestFit="1" customWidth="1"/>
    <col min="6" max="6" width="8.5" style="59" customWidth="1"/>
    <col min="7" max="7" width="9" style="59" customWidth="1"/>
    <col min="8" max="8" width="12.3984375" style="60" customWidth="1"/>
    <col min="9" max="16384" width="9" style="13" customWidth="1"/>
  </cols>
  <sheetData>
    <row r="2" spans="3:4" ht="12">
      <c r="C2" s="13" t="s">
        <v>296</v>
      </c>
      <c r="D2" s="13" t="s">
        <v>297</v>
      </c>
    </row>
    <row r="3" spans="1:8" ht="131.25" customHeight="1">
      <c r="A3" s="24" t="s">
        <v>0</v>
      </c>
      <c r="B3" s="25" t="s">
        <v>1</v>
      </c>
      <c r="C3" s="25" t="s">
        <v>2</v>
      </c>
      <c r="D3" s="14" t="s">
        <v>3</v>
      </c>
      <c r="E3" s="68" t="s">
        <v>283</v>
      </c>
      <c r="F3" s="49" t="s">
        <v>377</v>
      </c>
      <c r="G3" s="49" t="s">
        <v>379</v>
      </c>
      <c r="H3" s="15" t="s">
        <v>308</v>
      </c>
    </row>
    <row r="4" spans="1:8" ht="12">
      <c r="A4" s="25">
        <v>1</v>
      </c>
      <c r="B4" s="25">
        <v>2</v>
      </c>
      <c r="C4" s="25">
        <v>3</v>
      </c>
      <c r="D4" s="1">
        <v>4</v>
      </c>
      <c r="E4" s="63">
        <v>5</v>
      </c>
      <c r="F4" s="63">
        <v>6</v>
      </c>
      <c r="G4" s="63">
        <v>7</v>
      </c>
      <c r="H4" s="63">
        <v>8</v>
      </c>
    </row>
    <row r="5" spans="1:8" ht="24">
      <c r="A5" s="26">
        <v>1</v>
      </c>
      <c r="B5" s="27" t="s">
        <v>5</v>
      </c>
      <c r="C5" s="27" t="s">
        <v>298</v>
      </c>
      <c r="D5" s="16" t="s">
        <v>4</v>
      </c>
      <c r="E5" s="69">
        <v>1</v>
      </c>
      <c r="F5" s="50">
        <f>SUM(I19)</f>
        <v>0</v>
      </c>
      <c r="G5" s="50"/>
      <c r="H5" s="18">
        <f aca="true" t="shared" si="0" ref="H5:H32">E5*G5</f>
        <v>0</v>
      </c>
    </row>
    <row r="6" spans="1:8" ht="18.75" customHeight="1">
      <c r="A6" s="26">
        <v>2</v>
      </c>
      <c r="B6" s="27" t="s">
        <v>309</v>
      </c>
      <c r="C6" s="27" t="s">
        <v>310</v>
      </c>
      <c r="D6" s="16" t="s">
        <v>4</v>
      </c>
      <c r="E6" s="69">
        <v>4</v>
      </c>
      <c r="F6" s="50"/>
      <c r="G6" s="50"/>
      <c r="H6" s="18">
        <f t="shared" si="0"/>
        <v>0</v>
      </c>
    </row>
    <row r="7" spans="1:8" ht="21" customHeight="1">
      <c r="A7" s="26">
        <v>3</v>
      </c>
      <c r="B7" s="27" t="s">
        <v>313</v>
      </c>
      <c r="C7" s="27" t="s">
        <v>315</v>
      </c>
      <c r="D7" s="16" t="s">
        <v>4</v>
      </c>
      <c r="E7" s="69">
        <v>10</v>
      </c>
      <c r="F7" s="50"/>
      <c r="G7" s="50"/>
      <c r="H7" s="18">
        <f t="shared" si="0"/>
        <v>0</v>
      </c>
    </row>
    <row r="8" spans="1:8" ht="21" customHeight="1">
      <c r="A8" s="26">
        <v>4</v>
      </c>
      <c r="B8" s="27" t="s">
        <v>314</v>
      </c>
      <c r="C8" s="27" t="s">
        <v>316</v>
      </c>
      <c r="D8" s="16" t="s">
        <v>4</v>
      </c>
      <c r="E8" s="69">
        <v>20</v>
      </c>
      <c r="F8" s="50"/>
      <c r="G8" s="50"/>
      <c r="H8" s="18">
        <f t="shared" si="0"/>
        <v>0</v>
      </c>
    </row>
    <row r="9" spans="1:8" ht="21" customHeight="1">
      <c r="A9" s="26">
        <v>5</v>
      </c>
      <c r="B9" s="27" t="s">
        <v>325</v>
      </c>
      <c r="C9" s="27" t="s">
        <v>326</v>
      </c>
      <c r="D9" s="16" t="s">
        <v>4</v>
      </c>
      <c r="E9" s="69">
        <v>5</v>
      </c>
      <c r="F9" s="50"/>
      <c r="G9" s="50"/>
      <c r="H9" s="18">
        <f>E9*G9</f>
        <v>0</v>
      </c>
    </row>
    <row r="10" spans="1:8" ht="25.5">
      <c r="A10" s="26">
        <v>6</v>
      </c>
      <c r="B10" s="27" t="s">
        <v>6</v>
      </c>
      <c r="C10" s="27" t="s">
        <v>363</v>
      </c>
      <c r="D10" s="17" t="s">
        <v>4</v>
      </c>
      <c r="E10" s="70">
        <v>60</v>
      </c>
      <c r="F10" s="51"/>
      <c r="G10" s="51"/>
      <c r="H10" s="18">
        <f t="shared" si="0"/>
        <v>0</v>
      </c>
    </row>
    <row r="11" spans="1:8" ht="25.5">
      <c r="A11" s="26">
        <v>7</v>
      </c>
      <c r="B11" s="27" t="s">
        <v>7</v>
      </c>
      <c r="C11" s="27" t="s">
        <v>364</v>
      </c>
      <c r="D11" s="17" t="s">
        <v>4</v>
      </c>
      <c r="E11" s="70">
        <v>100</v>
      </c>
      <c r="F11" s="51"/>
      <c r="G11" s="51"/>
      <c r="H11" s="18">
        <f t="shared" si="0"/>
        <v>0</v>
      </c>
    </row>
    <row r="12" spans="1:8" ht="25.5">
      <c r="A12" s="26">
        <v>8</v>
      </c>
      <c r="B12" s="27" t="s">
        <v>8</v>
      </c>
      <c r="C12" s="27" t="s">
        <v>365</v>
      </c>
      <c r="D12" s="17" t="s">
        <v>4</v>
      </c>
      <c r="E12" s="70">
        <v>1</v>
      </c>
      <c r="F12" s="51"/>
      <c r="G12" s="51"/>
      <c r="H12" s="18">
        <f t="shared" si="0"/>
        <v>0</v>
      </c>
    </row>
    <row r="13" spans="1:8" ht="25.5">
      <c r="A13" s="26">
        <v>9</v>
      </c>
      <c r="B13" s="28" t="s">
        <v>9</v>
      </c>
      <c r="C13" s="27" t="s">
        <v>366</v>
      </c>
      <c r="D13" s="17" t="s">
        <v>4</v>
      </c>
      <c r="E13" s="70">
        <v>70</v>
      </c>
      <c r="F13" s="51"/>
      <c r="G13" s="51"/>
      <c r="H13" s="18">
        <f t="shared" si="0"/>
        <v>0</v>
      </c>
    </row>
    <row r="14" spans="1:8" ht="25.5">
      <c r="A14" s="26">
        <v>10</v>
      </c>
      <c r="B14" s="28" t="s">
        <v>10</v>
      </c>
      <c r="C14" s="27" t="s">
        <v>367</v>
      </c>
      <c r="D14" s="17" t="s">
        <v>4</v>
      </c>
      <c r="E14" s="70">
        <v>100</v>
      </c>
      <c r="F14" s="51"/>
      <c r="G14" s="51"/>
      <c r="H14" s="18">
        <f t="shared" si="0"/>
        <v>0</v>
      </c>
    </row>
    <row r="15" spans="1:8" ht="26.25" customHeight="1">
      <c r="A15" s="26">
        <v>11</v>
      </c>
      <c r="B15" s="27" t="s">
        <v>359</v>
      </c>
      <c r="C15" s="29" t="s">
        <v>360</v>
      </c>
      <c r="D15" s="17" t="s">
        <v>24</v>
      </c>
      <c r="E15" s="70">
        <v>25</v>
      </c>
      <c r="F15" s="51"/>
      <c r="G15" s="51"/>
      <c r="H15" s="18">
        <f t="shared" si="0"/>
        <v>0</v>
      </c>
    </row>
    <row r="16" spans="1:8" ht="46.5" customHeight="1">
      <c r="A16" s="26">
        <v>12</v>
      </c>
      <c r="B16" s="28" t="s">
        <v>317</v>
      </c>
      <c r="C16" s="3" t="s">
        <v>318</v>
      </c>
      <c r="D16" s="17" t="s">
        <v>4</v>
      </c>
      <c r="E16" s="70">
        <v>700</v>
      </c>
      <c r="F16" s="51"/>
      <c r="G16" s="51"/>
      <c r="H16" s="18">
        <f t="shared" si="0"/>
        <v>0</v>
      </c>
    </row>
    <row r="17" spans="1:8" ht="47.25" customHeight="1">
      <c r="A17" s="26">
        <v>13</v>
      </c>
      <c r="B17" s="28" t="s">
        <v>329</v>
      </c>
      <c r="C17" s="3" t="s">
        <v>330</v>
      </c>
      <c r="D17" s="17" t="s">
        <v>4</v>
      </c>
      <c r="E17" s="70">
        <v>10</v>
      </c>
      <c r="F17" s="51"/>
      <c r="G17" s="51"/>
      <c r="H17" s="18">
        <f t="shared" si="0"/>
        <v>0</v>
      </c>
    </row>
    <row r="18" spans="1:8" ht="24">
      <c r="A18" s="26">
        <v>14</v>
      </c>
      <c r="B18" s="27" t="s">
        <v>11</v>
      </c>
      <c r="C18" s="27" t="s">
        <v>380</v>
      </c>
      <c r="D18" s="17" t="s">
        <v>4</v>
      </c>
      <c r="E18" s="70">
        <v>50</v>
      </c>
      <c r="F18" s="51"/>
      <c r="G18" s="51"/>
      <c r="H18" s="18">
        <f t="shared" si="0"/>
        <v>0</v>
      </c>
    </row>
    <row r="19" spans="1:8" ht="24">
      <c r="A19" s="26">
        <v>15</v>
      </c>
      <c r="B19" s="27" t="s">
        <v>12</v>
      </c>
      <c r="C19" s="27" t="s">
        <v>13</v>
      </c>
      <c r="D19" s="19" t="s">
        <v>4</v>
      </c>
      <c r="E19" s="69">
        <v>2500</v>
      </c>
      <c r="F19" s="50"/>
      <c r="G19" s="50"/>
      <c r="H19" s="18">
        <f t="shared" si="0"/>
        <v>0</v>
      </c>
    </row>
    <row r="20" spans="1:8" ht="36">
      <c r="A20" s="26">
        <v>16</v>
      </c>
      <c r="B20" s="27" t="s">
        <v>14</v>
      </c>
      <c r="C20" s="27" t="s">
        <v>15</v>
      </c>
      <c r="D20" s="17" t="s">
        <v>4</v>
      </c>
      <c r="E20" s="70">
        <v>300</v>
      </c>
      <c r="F20" s="51"/>
      <c r="G20" s="51"/>
      <c r="H20" s="18">
        <f t="shared" si="0"/>
        <v>0</v>
      </c>
    </row>
    <row r="21" spans="1:8" ht="60">
      <c r="A21" s="26">
        <v>17</v>
      </c>
      <c r="B21" s="27" t="s">
        <v>16</v>
      </c>
      <c r="C21" s="27" t="s">
        <v>17</v>
      </c>
      <c r="D21" s="17" t="s">
        <v>4</v>
      </c>
      <c r="E21" s="70">
        <v>1000</v>
      </c>
      <c r="F21" s="51"/>
      <c r="G21" s="51"/>
      <c r="H21" s="18">
        <f t="shared" si="0"/>
        <v>0</v>
      </c>
    </row>
    <row r="22" spans="1:8" ht="16.5">
      <c r="A22" s="26">
        <v>18</v>
      </c>
      <c r="B22" s="30" t="s">
        <v>19</v>
      </c>
      <c r="C22" s="27" t="s">
        <v>20</v>
      </c>
      <c r="D22" s="20" t="s">
        <v>4</v>
      </c>
      <c r="E22" s="69">
        <v>5</v>
      </c>
      <c r="F22" s="50"/>
      <c r="G22" s="50"/>
      <c r="H22" s="18">
        <f t="shared" si="0"/>
        <v>0</v>
      </c>
    </row>
    <row r="23" spans="1:8" ht="48">
      <c r="A23" s="26">
        <v>19</v>
      </c>
      <c r="B23" s="27" t="s">
        <v>21</v>
      </c>
      <c r="C23" s="27" t="s">
        <v>22</v>
      </c>
      <c r="D23" s="17" t="s">
        <v>4</v>
      </c>
      <c r="E23" s="70">
        <v>100</v>
      </c>
      <c r="F23" s="51"/>
      <c r="G23" s="51"/>
      <c r="H23" s="18">
        <f t="shared" si="0"/>
        <v>0</v>
      </c>
    </row>
    <row r="24" spans="1:8" ht="48">
      <c r="A24" s="26">
        <v>20</v>
      </c>
      <c r="B24" s="27" t="s">
        <v>21</v>
      </c>
      <c r="C24" s="27" t="s">
        <v>23</v>
      </c>
      <c r="D24" s="17" t="s">
        <v>4</v>
      </c>
      <c r="E24" s="70">
        <v>10</v>
      </c>
      <c r="F24" s="51"/>
      <c r="G24" s="51"/>
      <c r="H24" s="18">
        <f t="shared" si="0"/>
        <v>0</v>
      </c>
    </row>
    <row r="25" spans="1:8" ht="23.25" customHeight="1">
      <c r="A25" s="26">
        <v>21</v>
      </c>
      <c r="B25" s="30" t="s">
        <v>25</v>
      </c>
      <c r="C25" s="27" t="s">
        <v>26</v>
      </c>
      <c r="D25" s="20" t="s">
        <v>295</v>
      </c>
      <c r="E25" s="69">
        <v>60</v>
      </c>
      <c r="F25" s="50"/>
      <c r="G25" s="50"/>
      <c r="H25" s="18">
        <f t="shared" si="0"/>
        <v>0</v>
      </c>
    </row>
    <row r="26" spans="1:8" ht="13.5">
      <c r="A26" s="26">
        <v>22</v>
      </c>
      <c r="B26" s="31" t="s">
        <v>28</v>
      </c>
      <c r="C26" s="27" t="s">
        <v>29</v>
      </c>
      <c r="D26" s="20" t="s">
        <v>295</v>
      </c>
      <c r="E26" s="69">
        <v>150</v>
      </c>
      <c r="F26" s="50"/>
      <c r="G26" s="50"/>
      <c r="H26" s="18">
        <f t="shared" si="0"/>
        <v>0</v>
      </c>
    </row>
    <row r="27" spans="1:8" ht="72">
      <c r="A27" s="32">
        <v>23</v>
      </c>
      <c r="B27" s="33" t="s">
        <v>30</v>
      </c>
      <c r="C27" s="34" t="s">
        <v>31</v>
      </c>
      <c r="D27" s="21" t="s">
        <v>24</v>
      </c>
      <c r="E27" s="71">
        <v>10</v>
      </c>
      <c r="F27" s="53"/>
      <c r="G27" s="51"/>
      <c r="H27" s="18">
        <f t="shared" si="0"/>
        <v>0</v>
      </c>
    </row>
    <row r="28" spans="1:32" s="35" customFormat="1" ht="24" customHeight="1">
      <c r="A28" s="35">
        <v>24</v>
      </c>
      <c r="B28" s="35" t="s">
        <v>361</v>
      </c>
      <c r="C28" s="35" t="s">
        <v>362</v>
      </c>
      <c r="D28" s="12" t="s">
        <v>4</v>
      </c>
      <c r="E28" s="72">
        <v>1000</v>
      </c>
      <c r="F28" s="52"/>
      <c r="G28" s="52"/>
      <c r="H28" s="18">
        <f t="shared" si="0"/>
        <v>0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8" ht="36">
      <c r="A29" s="37">
        <v>25</v>
      </c>
      <c r="B29" s="38" t="s">
        <v>32</v>
      </c>
      <c r="C29" s="39" t="s">
        <v>33</v>
      </c>
      <c r="D29" s="12" t="s">
        <v>4</v>
      </c>
      <c r="E29" s="73">
        <v>200</v>
      </c>
      <c r="F29" s="54"/>
      <c r="G29" s="51"/>
      <c r="H29" s="18">
        <f t="shared" si="0"/>
        <v>0</v>
      </c>
    </row>
    <row r="30" spans="1:8" ht="18">
      <c r="A30" s="26">
        <v>26</v>
      </c>
      <c r="B30" s="27" t="s">
        <v>319</v>
      </c>
      <c r="C30" s="27" t="s">
        <v>321</v>
      </c>
      <c r="D30" s="17" t="s">
        <v>24</v>
      </c>
      <c r="E30" s="70">
        <v>2</v>
      </c>
      <c r="F30" s="51"/>
      <c r="G30" s="51"/>
      <c r="H30" s="18">
        <f t="shared" si="0"/>
        <v>0</v>
      </c>
    </row>
    <row r="31" spans="1:8" ht="18">
      <c r="A31" s="26">
        <v>27</v>
      </c>
      <c r="B31" s="27" t="s">
        <v>320</v>
      </c>
      <c r="C31" s="27" t="s">
        <v>322</v>
      </c>
      <c r="D31" s="16" t="s">
        <v>24</v>
      </c>
      <c r="E31" s="69">
        <v>5</v>
      </c>
      <c r="F31" s="50"/>
      <c r="G31" s="50"/>
      <c r="H31" s="18">
        <f t="shared" si="0"/>
        <v>0</v>
      </c>
    </row>
    <row r="32" spans="1:8" ht="23.25" customHeight="1">
      <c r="A32" s="26">
        <v>28</v>
      </c>
      <c r="B32" s="27" t="s">
        <v>323</v>
      </c>
      <c r="C32" s="27" t="s">
        <v>324</v>
      </c>
      <c r="D32" s="16" t="s">
        <v>24</v>
      </c>
      <c r="E32" s="69">
        <v>5</v>
      </c>
      <c r="F32" s="50"/>
      <c r="G32" s="50"/>
      <c r="H32" s="18">
        <f t="shared" si="0"/>
        <v>0</v>
      </c>
    </row>
    <row r="33" spans="1:10" ht="29.25" customHeight="1">
      <c r="A33" s="26">
        <v>29</v>
      </c>
      <c r="B33" s="2" t="s">
        <v>332</v>
      </c>
      <c r="C33" s="3" t="s">
        <v>333</v>
      </c>
      <c r="D33" s="4" t="s">
        <v>27</v>
      </c>
      <c r="E33" s="74">
        <v>2</v>
      </c>
      <c r="F33" s="62"/>
      <c r="G33" s="56"/>
      <c r="H33" s="11">
        <f aca="true" t="shared" si="1" ref="H33:H64">E33*G33</f>
        <v>0</v>
      </c>
      <c r="I33" s="5"/>
      <c r="J33" s="5"/>
    </row>
    <row r="34" spans="1:13" ht="29.25" customHeight="1">
      <c r="A34" s="26">
        <v>30</v>
      </c>
      <c r="B34" s="9" t="s">
        <v>342</v>
      </c>
      <c r="C34" s="3" t="s">
        <v>343</v>
      </c>
      <c r="D34" s="7" t="s">
        <v>24</v>
      </c>
      <c r="E34" s="74">
        <v>5</v>
      </c>
      <c r="F34" s="62"/>
      <c r="G34" s="56"/>
      <c r="H34" s="11">
        <f t="shared" si="1"/>
        <v>0</v>
      </c>
      <c r="I34" s="5"/>
      <c r="J34" s="5"/>
      <c r="K34" s="40"/>
      <c r="L34" s="40"/>
      <c r="M34" s="41"/>
    </row>
    <row r="35" spans="1:13" ht="29.25" customHeight="1">
      <c r="A35" s="26">
        <v>31</v>
      </c>
      <c r="B35" s="9" t="s">
        <v>344</v>
      </c>
      <c r="C35" s="3" t="s">
        <v>345</v>
      </c>
      <c r="D35" s="7" t="s">
        <v>24</v>
      </c>
      <c r="E35" s="74">
        <v>5</v>
      </c>
      <c r="F35" s="62"/>
      <c r="G35" s="56"/>
      <c r="H35" s="11">
        <f t="shared" si="1"/>
        <v>0</v>
      </c>
      <c r="I35" s="5"/>
      <c r="J35" s="5"/>
      <c r="K35" s="40"/>
      <c r="L35" s="40"/>
      <c r="M35" s="41"/>
    </row>
    <row r="36" spans="1:8" ht="24">
      <c r="A36" s="26">
        <v>32</v>
      </c>
      <c r="B36" s="27" t="s">
        <v>307</v>
      </c>
      <c r="C36" s="27" t="s">
        <v>34</v>
      </c>
      <c r="D36" s="17" t="s">
        <v>24</v>
      </c>
      <c r="E36" s="70">
        <v>5</v>
      </c>
      <c r="F36" s="51"/>
      <c r="G36" s="51"/>
      <c r="H36" s="18">
        <f t="shared" si="1"/>
        <v>0</v>
      </c>
    </row>
    <row r="37" spans="1:8" ht="24">
      <c r="A37" s="26">
        <v>33</v>
      </c>
      <c r="B37" s="27" t="s">
        <v>306</v>
      </c>
      <c r="C37" s="27" t="s">
        <v>35</v>
      </c>
      <c r="D37" s="17" t="s">
        <v>24</v>
      </c>
      <c r="E37" s="70">
        <v>5</v>
      </c>
      <c r="F37" s="51"/>
      <c r="G37" s="51"/>
      <c r="H37" s="18">
        <f t="shared" si="1"/>
        <v>0</v>
      </c>
    </row>
    <row r="38" spans="1:8" ht="24">
      <c r="A38" s="26">
        <v>34</v>
      </c>
      <c r="B38" s="27" t="s">
        <v>36</v>
      </c>
      <c r="C38" s="27" t="s">
        <v>302</v>
      </c>
      <c r="D38" s="17" t="s">
        <v>24</v>
      </c>
      <c r="E38" s="70">
        <v>5</v>
      </c>
      <c r="F38" s="51"/>
      <c r="G38" s="51"/>
      <c r="H38" s="18">
        <f t="shared" si="1"/>
        <v>0</v>
      </c>
    </row>
    <row r="39" spans="1:8" ht="30" customHeight="1">
      <c r="A39" s="26">
        <v>35</v>
      </c>
      <c r="B39" s="27" t="s">
        <v>303</v>
      </c>
      <c r="C39" s="27" t="s">
        <v>301</v>
      </c>
      <c r="D39" s="17" t="s">
        <v>24</v>
      </c>
      <c r="E39" s="70">
        <v>5</v>
      </c>
      <c r="F39" s="51"/>
      <c r="G39" s="51"/>
      <c r="H39" s="18">
        <f t="shared" si="1"/>
        <v>0</v>
      </c>
    </row>
    <row r="40" spans="1:8" ht="30" customHeight="1">
      <c r="A40" s="26">
        <v>36</v>
      </c>
      <c r="B40" s="27" t="s">
        <v>304</v>
      </c>
      <c r="C40" s="27" t="s">
        <v>305</v>
      </c>
      <c r="D40" s="17" t="s">
        <v>24</v>
      </c>
      <c r="E40" s="70">
        <v>5</v>
      </c>
      <c r="F40" s="51"/>
      <c r="G40" s="51"/>
      <c r="H40" s="18">
        <f t="shared" si="1"/>
        <v>0</v>
      </c>
    </row>
    <row r="41" spans="1:8" ht="36">
      <c r="A41" s="26">
        <v>37</v>
      </c>
      <c r="B41" s="27" t="s">
        <v>37</v>
      </c>
      <c r="C41" s="27" t="s">
        <v>38</v>
      </c>
      <c r="D41" s="17" t="s">
        <v>4</v>
      </c>
      <c r="E41" s="70">
        <v>200</v>
      </c>
      <c r="F41" s="51"/>
      <c r="G41" s="51"/>
      <c r="H41" s="18">
        <f t="shared" si="1"/>
        <v>0</v>
      </c>
    </row>
    <row r="42" spans="1:8" ht="18">
      <c r="A42" s="26">
        <v>38</v>
      </c>
      <c r="B42" s="28" t="s">
        <v>39</v>
      </c>
      <c r="C42" s="27" t="s">
        <v>40</v>
      </c>
      <c r="D42" s="17" t="s">
        <v>24</v>
      </c>
      <c r="E42" s="70">
        <v>10</v>
      </c>
      <c r="F42" s="51"/>
      <c r="G42" s="51"/>
      <c r="H42" s="18">
        <f t="shared" si="1"/>
        <v>0</v>
      </c>
    </row>
    <row r="43" spans="1:8" ht="18">
      <c r="A43" s="26">
        <v>39</v>
      </c>
      <c r="B43" s="28" t="s">
        <v>39</v>
      </c>
      <c r="C43" s="27" t="s">
        <v>41</v>
      </c>
      <c r="D43" s="17" t="s">
        <v>24</v>
      </c>
      <c r="E43" s="70">
        <v>10</v>
      </c>
      <c r="F43" s="51"/>
      <c r="G43" s="51"/>
      <c r="H43" s="18">
        <f t="shared" si="1"/>
        <v>0</v>
      </c>
    </row>
    <row r="44" spans="1:8" ht="18">
      <c r="A44" s="26">
        <v>40</v>
      </c>
      <c r="B44" s="28" t="s">
        <v>42</v>
      </c>
      <c r="C44" s="27" t="s">
        <v>43</v>
      </c>
      <c r="D44" s="17" t="s">
        <v>24</v>
      </c>
      <c r="E44" s="70">
        <v>10</v>
      </c>
      <c r="F44" s="51"/>
      <c r="G44" s="51"/>
      <c r="H44" s="18">
        <f t="shared" si="1"/>
        <v>0</v>
      </c>
    </row>
    <row r="45" spans="1:8" ht="18">
      <c r="A45" s="26">
        <v>41</v>
      </c>
      <c r="B45" s="27" t="s">
        <v>39</v>
      </c>
      <c r="C45" s="27" t="s">
        <v>44</v>
      </c>
      <c r="D45" s="17" t="s">
        <v>24</v>
      </c>
      <c r="E45" s="70">
        <v>10</v>
      </c>
      <c r="F45" s="51"/>
      <c r="G45" s="51"/>
      <c r="H45" s="18">
        <f t="shared" si="1"/>
        <v>0</v>
      </c>
    </row>
    <row r="46" spans="1:13" ht="29.25" customHeight="1">
      <c r="A46" s="26">
        <v>42</v>
      </c>
      <c r="B46" s="6" t="s">
        <v>346</v>
      </c>
      <c r="C46" s="3" t="s">
        <v>347</v>
      </c>
      <c r="D46" s="10" t="s">
        <v>4</v>
      </c>
      <c r="E46" s="74">
        <v>30</v>
      </c>
      <c r="F46" s="62"/>
      <c r="G46" s="56"/>
      <c r="H46" s="11">
        <f t="shared" si="1"/>
        <v>0</v>
      </c>
      <c r="I46" s="8"/>
      <c r="J46" s="5"/>
      <c r="K46" s="40"/>
      <c r="L46" s="40"/>
      <c r="M46" s="41"/>
    </row>
    <row r="47" spans="1:8" ht="16.5">
      <c r="A47" s="26">
        <v>43</v>
      </c>
      <c r="B47" s="28" t="s">
        <v>45</v>
      </c>
      <c r="C47" s="27" t="s">
        <v>46</v>
      </c>
      <c r="D47" s="16" t="s">
        <v>4</v>
      </c>
      <c r="E47" s="69">
        <v>5</v>
      </c>
      <c r="F47" s="50"/>
      <c r="G47" s="50"/>
      <c r="H47" s="18">
        <f t="shared" si="1"/>
        <v>0</v>
      </c>
    </row>
    <row r="48" spans="1:8" ht="36">
      <c r="A48" s="26">
        <v>44</v>
      </c>
      <c r="B48" s="27" t="s">
        <v>47</v>
      </c>
      <c r="C48" s="27" t="s">
        <v>48</v>
      </c>
      <c r="D48" s="17" t="s">
        <v>4</v>
      </c>
      <c r="E48" s="70">
        <v>15</v>
      </c>
      <c r="F48" s="51"/>
      <c r="G48" s="51"/>
      <c r="H48" s="18">
        <f t="shared" si="1"/>
        <v>0</v>
      </c>
    </row>
    <row r="49" spans="1:8" ht="60">
      <c r="A49" s="26">
        <v>45</v>
      </c>
      <c r="B49" s="27" t="s">
        <v>49</v>
      </c>
      <c r="C49" s="27" t="s">
        <v>50</v>
      </c>
      <c r="D49" s="17" t="s">
        <v>4</v>
      </c>
      <c r="E49" s="70">
        <v>1</v>
      </c>
      <c r="F49" s="51"/>
      <c r="G49" s="51"/>
      <c r="H49" s="18">
        <f t="shared" si="1"/>
        <v>0</v>
      </c>
    </row>
    <row r="50" spans="1:8" ht="24">
      <c r="A50" s="26">
        <v>46</v>
      </c>
      <c r="B50" s="27" t="s">
        <v>53</v>
      </c>
      <c r="C50" s="27" t="s">
        <v>54</v>
      </c>
      <c r="D50" s="17" t="s">
        <v>52</v>
      </c>
      <c r="E50" s="70">
        <v>500</v>
      </c>
      <c r="F50" s="51"/>
      <c r="G50" s="51"/>
      <c r="H50" s="18">
        <f t="shared" si="1"/>
        <v>0</v>
      </c>
    </row>
    <row r="51" spans="1:8" ht="24">
      <c r="A51" s="26">
        <v>47</v>
      </c>
      <c r="B51" s="27" t="s">
        <v>51</v>
      </c>
      <c r="C51" s="27" t="s">
        <v>55</v>
      </c>
      <c r="D51" s="17" t="s">
        <v>52</v>
      </c>
      <c r="E51" s="70">
        <v>700</v>
      </c>
      <c r="F51" s="51"/>
      <c r="G51" s="51"/>
      <c r="H51" s="18">
        <f t="shared" si="1"/>
        <v>0</v>
      </c>
    </row>
    <row r="52" spans="1:8" ht="27" customHeight="1">
      <c r="A52" s="26">
        <v>48</v>
      </c>
      <c r="B52" s="27" t="s">
        <v>284</v>
      </c>
      <c r="C52" s="27" t="s">
        <v>285</v>
      </c>
      <c r="D52" s="17" t="s">
        <v>286</v>
      </c>
      <c r="E52" s="70">
        <v>5</v>
      </c>
      <c r="F52" s="51"/>
      <c r="G52" s="51"/>
      <c r="H52" s="18">
        <f t="shared" si="1"/>
        <v>0</v>
      </c>
    </row>
    <row r="53" spans="1:8" ht="36">
      <c r="A53" s="26">
        <v>49</v>
      </c>
      <c r="B53" s="27" t="s">
        <v>56</v>
      </c>
      <c r="C53" s="29" t="s">
        <v>57</v>
      </c>
      <c r="D53" s="17" t="s">
        <v>4</v>
      </c>
      <c r="E53" s="70">
        <v>1300</v>
      </c>
      <c r="F53" s="51"/>
      <c r="G53" s="51"/>
      <c r="H53" s="18">
        <f t="shared" si="1"/>
        <v>0</v>
      </c>
    </row>
    <row r="54" spans="1:8" ht="24">
      <c r="A54" s="26">
        <v>50</v>
      </c>
      <c r="B54" s="27" t="s">
        <v>58</v>
      </c>
      <c r="C54" s="27" t="s">
        <v>59</v>
      </c>
      <c r="D54" s="17" t="s">
        <v>24</v>
      </c>
      <c r="E54" s="70">
        <v>10</v>
      </c>
      <c r="F54" s="51"/>
      <c r="G54" s="51"/>
      <c r="H54" s="18">
        <f t="shared" si="1"/>
        <v>0</v>
      </c>
    </row>
    <row r="55" spans="1:8" ht="18">
      <c r="A55" s="26">
        <v>51</v>
      </c>
      <c r="B55" s="27" t="s">
        <v>60</v>
      </c>
      <c r="C55" s="27" t="s">
        <v>61</v>
      </c>
      <c r="D55" s="17" t="s">
        <v>24</v>
      </c>
      <c r="E55" s="70">
        <v>20</v>
      </c>
      <c r="F55" s="51"/>
      <c r="G55" s="51"/>
      <c r="H55" s="18">
        <f t="shared" si="1"/>
        <v>0</v>
      </c>
    </row>
    <row r="56" spans="1:8" ht="18">
      <c r="A56" s="26">
        <v>52</v>
      </c>
      <c r="B56" s="27" t="s">
        <v>60</v>
      </c>
      <c r="C56" s="27" t="s">
        <v>62</v>
      </c>
      <c r="D56" s="17" t="s">
        <v>24</v>
      </c>
      <c r="E56" s="70">
        <v>20</v>
      </c>
      <c r="F56" s="51"/>
      <c r="G56" s="51"/>
      <c r="H56" s="18">
        <f t="shared" si="1"/>
        <v>0</v>
      </c>
    </row>
    <row r="57" spans="1:8" ht="18">
      <c r="A57" s="26">
        <v>53</v>
      </c>
      <c r="B57" s="27" t="s">
        <v>60</v>
      </c>
      <c r="C57" s="27" t="s">
        <v>63</v>
      </c>
      <c r="D57" s="17" t="s">
        <v>24</v>
      </c>
      <c r="E57" s="70">
        <v>50</v>
      </c>
      <c r="F57" s="51"/>
      <c r="G57" s="51"/>
      <c r="H57" s="18">
        <f t="shared" si="1"/>
        <v>0</v>
      </c>
    </row>
    <row r="58" spans="1:8" ht="18">
      <c r="A58" s="26">
        <v>54</v>
      </c>
      <c r="B58" s="27" t="s">
        <v>60</v>
      </c>
      <c r="C58" s="27" t="s">
        <v>64</v>
      </c>
      <c r="D58" s="17" t="s">
        <v>24</v>
      </c>
      <c r="E58" s="70">
        <v>50</v>
      </c>
      <c r="F58" s="51"/>
      <c r="G58" s="51"/>
      <c r="H58" s="18">
        <f t="shared" si="1"/>
        <v>0</v>
      </c>
    </row>
    <row r="59" spans="1:8" ht="18">
      <c r="A59" s="26">
        <v>55</v>
      </c>
      <c r="B59" s="27" t="s">
        <v>60</v>
      </c>
      <c r="C59" s="27" t="s">
        <v>65</v>
      </c>
      <c r="D59" s="17" t="s">
        <v>24</v>
      </c>
      <c r="E59" s="70">
        <v>50</v>
      </c>
      <c r="F59" s="51"/>
      <c r="G59" s="51"/>
      <c r="H59" s="18">
        <f t="shared" si="1"/>
        <v>0</v>
      </c>
    </row>
    <row r="60" spans="1:8" ht="24">
      <c r="A60" s="26">
        <v>56</v>
      </c>
      <c r="B60" s="27" t="s">
        <v>66</v>
      </c>
      <c r="C60" s="27" t="s">
        <v>67</v>
      </c>
      <c r="D60" s="19" t="s">
        <v>4</v>
      </c>
      <c r="E60" s="69">
        <v>50</v>
      </c>
      <c r="F60" s="50"/>
      <c r="G60" s="50"/>
      <c r="H60" s="18">
        <f t="shared" si="1"/>
        <v>0</v>
      </c>
    </row>
    <row r="61" spans="1:8" ht="24">
      <c r="A61" s="26">
        <v>57</v>
      </c>
      <c r="B61" s="42" t="s">
        <v>68</v>
      </c>
      <c r="C61" s="27" t="s">
        <v>69</v>
      </c>
      <c r="D61" s="19" t="s">
        <v>24</v>
      </c>
      <c r="E61" s="69">
        <v>5</v>
      </c>
      <c r="F61" s="50"/>
      <c r="G61" s="50"/>
      <c r="H61" s="18">
        <f t="shared" si="1"/>
        <v>0</v>
      </c>
    </row>
    <row r="62" spans="1:8" ht="24">
      <c r="A62" s="26">
        <v>58</v>
      </c>
      <c r="B62" s="42" t="s">
        <v>70</v>
      </c>
      <c r="C62" s="27" t="s">
        <v>71</v>
      </c>
      <c r="D62" s="19" t="s">
        <v>24</v>
      </c>
      <c r="E62" s="69">
        <v>2</v>
      </c>
      <c r="F62" s="50"/>
      <c r="G62" s="50"/>
      <c r="H62" s="18">
        <f t="shared" si="1"/>
        <v>0</v>
      </c>
    </row>
    <row r="63" spans="1:8" ht="24">
      <c r="A63" s="26">
        <v>59</v>
      </c>
      <c r="B63" s="42" t="s">
        <v>72</v>
      </c>
      <c r="C63" s="27" t="s">
        <v>73</v>
      </c>
      <c r="D63" s="19" t="s">
        <v>24</v>
      </c>
      <c r="E63" s="69">
        <v>3</v>
      </c>
      <c r="F63" s="50"/>
      <c r="G63" s="50"/>
      <c r="H63" s="18">
        <f t="shared" si="1"/>
        <v>0</v>
      </c>
    </row>
    <row r="64" spans="1:8" ht="24">
      <c r="A64" s="26">
        <v>60</v>
      </c>
      <c r="B64" s="42" t="s">
        <v>311</v>
      </c>
      <c r="C64" s="27" t="s">
        <v>312</v>
      </c>
      <c r="D64" s="19" t="s">
        <v>24</v>
      </c>
      <c r="E64" s="69">
        <v>300</v>
      </c>
      <c r="F64" s="50"/>
      <c r="G64" s="50"/>
      <c r="H64" s="18">
        <f t="shared" si="1"/>
        <v>0</v>
      </c>
    </row>
    <row r="65" spans="1:8" ht="24">
      <c r="A65" s="26">
        <v>61</v>
      </c>
      <c r="B65" s="42" t="s">
        <v>74</v>
      </c>
      <c r="C65" s="27" t="s">
        <v>75</v>
      </c>
      <c r="D65" s="19" t="s">
        <v>24</v>
      </c>
      <c r="E65" s="69">
        <v>2</v>
      </c>
      <c r="F65" s="50"/>
      <c r="G65" s="50"/>
      <c r="H65" s="18">
        <f aca="true" t="shared" si="2" ref="H65:H96">E65*G65</f>
        <v>0</v>
      </c>
    </row>
    <row r="66" spans="1:8" ht="36">
      <c r="A66" s="26">
        <v>62</v>
      </c>
      <c r="B66" s="28" t="s">
        <v>76</v>
      </c>
      <c r="C66" s="27" t="s">
        <v>77</v>
      </c>
      <c r="D66" s="16" t="s">
        <v>4</v>
      </c>
      <c r="E66" s="69">
        <v>10</v>
      </c>
      <c r="F66" s="50"/>
      <c r="G66" s="50"/>
      <c r="H66" s="18">
        <f t="shared" si="2"/>
        <v>0</v>
      </c>
    </row>
    <row r="67" spans="1:8" ht="24">
      <c r="A67" s="26">
        <v>63</v>
      </c>
      <c r="B67" s="42" t="s">
        <v>78</v>
      </c>
      <c r="C67" s="27" t="s">
        <v>79</v>
      </c>
      <c r="D67" s="19" t="s">
        <v>24</v>
      </c>
      <c r="E67" s="69">
        <v>1</v>
      </c>
      <c r="F67" s="50"/>
      <c r="G67" s="50"/>
      <c r="H67" s="18">
        <f t="shared" si="2"/>
        <v>0</v>
      </c>
    </row>
    <row r="68" spans="1:8" ht="24">
      <c r="A68" s="26">
        <v>64</v>
      </c>
      <c r="B68" s="42" t="s">
        <v>80</v>
      </c>
      <c r="C68" s="27" t="s">
        <v>81</v>
      </c>
      <c r="D68" s="19" t="s">
        <v>24</v>
      </c>
      <c r="E68" s="69">
        <v>40</v>
      </c>
      <c r="F68" s="50"/>
      <c r="G68" s="50"/>
      <c r="H68" s="18">
        <f t="shared" si="2"/>
        <v>0</v>
      </c>
    </row>
    <row r="69" spans="1:8" ht="24">
      <c r="A69" s="26">
        <v>65</v>
      </c>
      <c r="B69" s="27" t="s">
        <v>82</v>
      </c>
      <c r="C69" s="27" t="s">
        <v>83</v>
      </c>
      <c r="D69" s="16" t="s">
        <v>24</v>
      </c>
      <c r="E69" s="69">
        <v>2</v>
      </c>
      <c r="F69" s="50"/>
      <c r="G69" s="50"/>
      <c r="H69" s="18">
        <f t="shared" si="2"/>
        <v>0</v>
      </c>
    </row>
    <row r="70" spans="1:8" ht="24">
      <c r="A70" s="26">
        <v>66</v>
      </c>
      <c r="B70" s="42" t="s">
        <v>84</v>
      </c>
      <c r="C70" s="27" t="s">
        <v>85</v>
      </c>
      <c r="D70" s="17" t="s">
        <v>24</v>
      </c>
      <c r="E70" s="70">
        <v>130</v>
      </c>
      <c r="F70" s="51"/>
      <c r="G70" s="51"/>
      <c r="H70" s="18">
        <f t="shared" si="2"/>
        <v>0</v>
      </c>
    </row>
    <row r="71" spans="1:8" ht="24">
      <c r="A71" s="26">
        <v>67</v>
      </c>
      <c r="B71" s="42" t="s">
        <v>86</v>
      </c>
      <c r="C71" s="27" t="s">
        <v>87</v>
      </c>
      <c r="D71" s="17" t="s">
        <v>24</v>
      </c>
      <c r="E71" s="70">
        <v>2</v>
      </c>
      <c r="F71" s="51"/>
      <c r="G71" s="51"/>
      <c r="H71" s="18">
        <f t="shared" si="2"/>
        <v>0</v>
      </c>
    </row>
    <row r="72" spans="1:8" ht="24">
      <c r="A72" s="26">
        <v>68</v>
      </c>
      <c r="B72" s="42" t="s">
        <v>88</v>
      </c>
      <c r="C72" s="27" t="s">
        <v>89</v>
      </c>
      <c r="D72" s="17" t="s">
        <v>24</v>
      </c>
      <c r="E72" s="70">
        <v>30</v>
      </c>
      <c r="F72" s="51"/>
      <c r="G72" s="51"/>
      <c r="H72" s="18">
        <f t="shared" si="2"/>
        <v>0</v>
      </c>
    </row>
    <row r="73" spans="1:8" ht="24">
      <c r="A73" s="26">
        <v>69</v>
      </c>
      <c r="B73" s="27" t="s">
        <v>90</v>
      </c>
      <c r="C73" s="27" t="s">
        <v>91</v>
      </c>
      <c r="D73" s="17" t="s">
        <v>4</v>
      </c>
      <c r="E73" s="70">
        <v>50</v>
      </c>
      <c r="F73" s="51"/>
      <c r="G73" s="51"/>
      <c r="H73" s="18">
        <f t="shared" si="2"/>
        <v>0</v>
      </c>
    </row>
    <row r="74" spans="1:8" ht="48">
      <c r="A74" s="26">
        <v>70</v>
      </c>
      <c r="B74" s="27" t="s">
        <v>92</v>
      </c>
      <c r="C74" s="27" t="s">
        <v>93</v>
      </c>
      <c r="D74" s="17" t="s">
        <v>4</v>
      </c>
      <c r="E74" s="70">
        <v>300</v>
      </c>
      <c r="F74" s="51"/>
      <c r="G74" s="51"/>
      <c r="H74" s="18">
        <f t="shared" si="2"/>
        <v>0</v>
      </c>
    </row>
    <row r="75" spans="1:8" ht="24">
      <c r="A75" s="26">
        <v>71</v>
      </c>
      <c r="B75" s="27" t="s">
        <v>94</v>
      </c>
      <c r="C75" s="27" t="s">
        <v>95</v>
      </c>
      <c r="D75" s="17" t="s">
        <v>52</v>
      </c>
      <c r="E75" s="70">
        <v>300</v>
      </c>
      <c r="F75" s="51"/>
      <c r="G75" s="51"/>
      <c r="H75" s="18">
        <f t="shared" si="2"/>
        <v>0</v>
      </c>
    </row>
    <row r="76" spans="1:8" ht="23.25" customHeight="1">
      <c r="A76" s="26">
        <v>72</v>
      </c>
      <c r="B76" s="27" t="s">
        <v>353</v>
      </c>
      <c r="C76" s="27" t="s">
        <v>354</v>
      </c>
      <c r="D76" s="17" t="s">
        <v>4</v>
      </c>
      <c r="E76" s="70">
        <v>12</v>
      </c>
      <c r="F76" s="51"/>
      <c r="G76" s="51"/>
      <c r="H76" s="18">
        <f t="shared" si="2"/>
        <v>0</v>
      </c>
    </row>
    <row r="77" spans="1:8" ht="24">
      <c r="A77" s="26">
        <v>73</v>
      </c>
      <c r="B77" s="27" t="s">
        <v>96</v>
      </c>
      <c r="C77" s="27" t="s">
        <v>97</v>
      </c>
      <c r="D77" s="17" t="s">
        <v>24</v>
      </c>
      <c r="E77" s="70">
        <v>150</v>
      </c>
      <c r="F77" s="51"/>
      <c r="G77" s="51"/>
      <c r="H77" s="18">
        <f t="shared" si="2"/>
        <v>0</v>
      </c>
    </row>
    <row r="78" spans="1:8" ht="24">
      <c r="A78" s="26">
        <v>74</v>
      </c>
      <c r="B78" s="27" t="s">
        <v>98</v>
      </c>
      <c r="C78" s="27" t="s">
        <v>99</v>
      </c>
      <c r="D78" s="17" t="s">
        <v>24</v>
      </c>
      <c r="E78" s="70">
        <v>120</v>
      </c>
      <c r="F78" s="51"/>
      <c r="G78" s="51"/>
      <c r="H78" s="18">
        <f t="shared" si="2"/>
        <v>0</v>
      </c>
    </row>
    <row r="79" spans="1:8" ht="24">
      <c r="A79" s="26">
        <v>75</v>
      </c>
      <c r="B79" s="27" t="s">
        <v>100</v>
      </c>
      <c r="C79" s="27" t="s">
        <v>101</v>
      </c>
      <c r="D79" s="17" t="s">
        <v>24</v>
      </c>
      <c r="E79" s="70">
        <v>100</v>
      </c>
      <c r="F79" s="51"/>
      <c r="G79" s="51"/>
      <c r="H79" s="18">
        <f t="shared" si="2"/>
        <v>0</v>
      </c>
    </row>
    <row r="80" spans="1:8" ht="18" customHeight="1">
      <c r="A80" s="26">
        <v>76</v>
      </c>
      <c r="B80" s="27" t="s">
        <v>334</v>
      </c>
      <c r="C80" s="27" t="s">
        <v>335</v>
      </c>
      <c r="D80" s="17" t="s">
        <v>24</v>
      </c>
      <c r="E80" s="70">
        <v>1</v>
      </c>
      <c r="F80" s="51"/>
      <c r="G80" s="51"/>
      <c r="H80" s="18">
        <f t="shared" si="2"/>
        <v>0</v>
      </c>
    </row>
    <row r="81" spans="1:10" ht="24">
      <c r="A81" s="26">
        <v>77</v>
      </c>
      <c r="B81" s="6" t="s">
        <v>336</v>
      </c>
      <c r="C81" s="3" t="s">
        <v>337</v>
      </c>
      <c r="D81" s="7" t="s">
        <v>24</v>
      </c>
      <c r="E81" s="74">
        <v>1</v>
      </c>
      <c r="F81" s="62"/>
      <c r="G81" s="56"/>
      <c r="H81" s="11">
        <f t="shared" si="2"/>
        <v>0</v>
      </c>
      <c r="I81" s="8"/>
      <c r="J81" s="5"/>
    </row>
    <row r="82" spans="1:8" ht="24">
      <c r="A82" s="26">
        <v>78</v>
      </c>
      <c r="B82" s="27" t="s">
        <v>102</v>
      </c>
      <c r="C82" s="27" t="s">
        <v>103</v>
      </c>
      <c r="D82" s="17" t="s">
        <v>24</v>
      </c>
      <c r="E82" s="70">
        <v>10</v>
      </c>
      <c r="F82" s="51"/>
      <c r="G82" s="51"/>
      <c r="H82" s="18">
        <f t="shared" si="2"/>
        <v>0</v>
      </c>
    </row>
    <row r="83" spans="1:8" ht="24">
      <c r="A83" s="26">
        <v>79</v>
      </c>
      <c r="B83" s="27" t="s">
        <v>104</v>
      </c>
      <c r="C83" s="27" t="s">
        <v>105</v>
      </c>
      <c r="D83" s="17" t="s">
        <v>4</v>
      </c>
      <c r="E83" s="70">
        <v>20</v>
      </c>
      <c r="F83" s="51"/>
      <c r="G83" s="51"/>
      <c r="H83" s="18">
        <f t="shared" si="2"/>
        <v>0</v>
      </c>
    </row>
    <row r="84" spans="1:8" ht="24">
      <c r="A84" s="26">
        <v>80</v>
      </c>
      <c r="B84" s="28" t="s">
        <v>106</v>
      </c>
      <c r="C84" s="27" t="s">
        <v>107</v>
      </c>
      <c r="D84" s="17" t="s">
        <v>4</v>
      </c>
      <c r="E84" s="70">
        <v>10</v>
      </c>
      <c r="F84" s="51"/>
      <c r="G84" s="51"/>
      <c r="H84" s="18">
        <f t="shared" si="2"/>
        <v>0</v>
      </c>
    </row>
    <row r="85" spans="1:8" ht="24">
      <c r="A85" s="26">
        <v>81</v>
      </c>
      <c r="B85" s="28" t="s">
        <v>108</v>
      </c>
      <c r="C85" s="27" t="s">
        <v>109</v>
      </c>
      <c r="D85" s="17" t="s">
        <v>4</v>
      </c>
      <c r="E85" s="70">
        <v>2</v>
      </c>
      <c r="F85" s="51"/>
      <c r="G85" s="51"/>
      <c r="H85" s="18">
        <f t="shared" si="2"/>
        <v>0</v>
      </c>
    </row>
    <row r="86" spans="1:8" ht="24">
      <c r="A86" s="26">
        <v>82</v>
      </c>
      <c r="B86" s="28" t="s">
        <v>110</v>
      </c>
      <c r="C86" s="27" t="s">
        <v>111</v>
      </c>
      <c r="D86" s="17" t="s">
        <v>4</v>
      </c>
      <c r="E86" s="70">
        <v>1</v>
      </c>
      <c r="F86" s="51"/>
      <c r="G86" s="51"/>
      <c r="H86" s="18">
        <f t="shared" si="2"/>
        <v>0</v>
      </c>
    </row>
    <row r="87" spans="1:8" ht="27.75" customHeight="1">
      <c r="A87" s="26">
        <v>83</v>
      </c>
      <c r="B87" s="28" t="s">
        <v>355</v>
      </c>
      <c r="C87" s="27" t="s">
        <v>356</v>
      </c>
      <c r="D87" s="17" t="s">
        <v>286</v>
      </c>
      <c r="E87" s="70">
        <v>20</v>
      </c>
      <c r="F87" s="51"/>
      <c r="G87" s="51"/>
      <c r="H87" s="18">
        <f t="shared" si="2"/>
        <v>0</v>
      </c>
    </row>
    <row r="88" spans="1:8" ht="16.5">
      <c r="A88" s="26">
        <v>84</v>
      </c>
      <c r="B88" s="27" t="s">
        <v>112</v>
      </c>
      <c r="C88" s="27" t="s">
        <v>113</v>
      </c>
      <c r="D88" s="17" t="s">
        <v>4</v>
      </c>
      <c r="E88" s="70">
        <v>50</v>
      </c>
      <c r="F88" s="51"/>
      <c r="G88" s="51"/>
      <c r="H88" s="18">
        <f t="shared" si="2"/>
        <v>0</v>
      </c>
    </row>
    <row r="89" spans="1:8" ht="16.5">
      <c r="A89" s="26">
        <v>85</v>
      </c>
      <c r="B89" s="27" t="s">
        <v>112</v>
      </c>
      <c r="C89" s="27" t="s">
        <v>114</v>
      </c>
      <c r="D89" s="17" t="s">
        <v>4</v>
      </c>
      <c r="E89" s="70">
        <v>50</v>
      </c>
      <c r="F89" s="51"/>
      <c r="G89" s="51"/>
      <c r="H89" s="18">
        <f t="shared" si="2"/>
        <v>0</v>
      </c>
    </row>
    <row r="90" spans="1:8" ht="16.5">
      <c r="A90" s="26">
        <v>86</v>
      </c>
      <c r="B90" s="27" t="s">
        <v>112</v>
      </c>
      <c r="C90" s="27" t="s">
        <v>115</v>
      </c>
      <c r="D90" s="17" t="s">
        <v>4</v>
      </c>
      <c r="E90" s="70">
        <v>10</v>
      </c>
      <c r="F90" s="51"/>
      <c r="G90" s="51"/>
      <c r="H90" s="18">
        <f t="shared" si="2"/>
        <v>0</v>
      </c>
    </row>
    <row r="91" spans="1:8" ht="16.5">
      <c r="A91" s="26">
        <v>87</v>
      </c>
      <c r="B91" s="27" t="s">
        <v>112</v>
      </c>
      <c r="C91" s="29" t="s">
        <v>116</v>
      </c>
      <c r="D91" s="17" t="s">
        <v>4</v>
      </c>
      <c r="E91" s="70">
        <v>5</v>
      </c>
      <c r="F91" s="51"/>
      <c r="G91" s="51"/>
      <c r="H91" s="18">
        <f t="shared" si="2"/>
        <v>0</v>
      </c>
    </row>
    <row r="92" spans="1:8" ht="29.25" customHeight="1">
      <c r="A92" s="26">
        <v>88</v>
      </c>
      <c r="B92" s="27" t="s">
        <v>299</v>
      </c>
      <c r="C92" s="29" t="s">
        <v>300</v>
      </c>
      <c r="D92" s="17" t="s">
        <v>4</v>
      </c>
      <c r="E92" s="70">
        <v>5</v>
      </c>
      <c r="F92" s="51"/>
      <c r="G92" s="51"/>
      <c r="H92" s="18">
        <f t="shared" si="2"/>
        <v>0</v>
      </c>
    </row>
    <row r="93" spans="1:8" ht="36">
      <c r="A93" s="43">
        <v>89</v>
      </c>
      <c r="B93" s="27" t="s">
        <v>117</v>
      </c>
      <c r="C93" s="27" t="s">
        <v>118</v>
      </c>
      <c r="D93" s="17" t="s">
        <v>24</v>
      </c>
      <c r="E93" s="70">
        <v>1</v>
      </c>
      <c r="F93" s="51"/>
      <c r="G93" s="51"/>
      <c r="H93" s="18">
        <f t="shared" si="2"/>
        <v>0</v>
      </c>
    </row>
    <row r="94" spans="1:8" ht="36">
      <c r="A94" s="26">
        <v>90</v>
      </c>
      <c r="B94" s="27" t="s">
        <v>117</v>
      </c>
      <c r="C94" s="27" t="s">
        <v>119</v>
      </c>
      <c r="D94" s="17" t="s">
        <v>24</v>
      </c>
      <c r="E94" s="70">
        <v>1</v>
      </c>
      <c r="F94" s="51"/>
      <c r="G94" s="51"/>
      <c r="H94" s="18">
        <f t="shared" si="2"/>
        <v>0</v>
      </c>
    </row>
    <row r="95" spans="1:8" ht="36">
      <c r="A95" s="26">
        <v>91</v>
      </c>
      <c r="B95" s="27" t="s">
        <v>117</v>
      </c>
      <c r="C95" s="27" t="s">
        <v>120</v>
      </c>
      <c r="D95" s="17" t="s">
        <v>24</v>
      </c>
      <c r="E95" s="70">
        <v>1</v>
      </c>
      <c r="F95" s="51"/>
      <c r="G95" s="51"/>
      <c r="H95" s="18">
        <f t="shared" si="2"/>
        <v>0</v>
      </c>
    </row>
    <row r="96" spans="1:13" ht="24" customHeight="1">
      <c r="A96" s="26">
        <v>92</v>
      </c>
      <c r="B96" s="6" t="s">
        <v>348</v>
      </c>
      <c r="C96" s="3" t="s">
        <v>349</v>
      </c>
      <c r="D96" s="10" t="s">
        <v>4</v>
      </c>
      <c r="E96" s="74">
        <v>10</v>
      </c>
      <c r="F96" s="62"/>
      <c r="G96" s="56"/>
      <c r="H96" s="11">
        <f t="shared" si="2"/>
        <v>0</v>
      </c>
      <c r="I96" s="8"/>
      <c r="J96" s="5"/>
      <c r="K96" s="44"/>
      <c r="L96" s="45"/>
      <c r="M96" s="41"/>
    </row>
    <row r="97" spans="1:8" ht="24">
      <c r="A97" s="26">
        <v>93</v>
      </c>
      <c r="B97" s="27" t="s">
        <v>121</v>
      </c>
      <c r="C97" s="27" t="s">
        <v>122</v>
      </c>
      <c r="D97" s="17" t="s">
        <v>24</v>
      </c>
      <c r="E97" s="70">
        <v>5</v>
      </c>
      <c r="F97" s="51"/>
      <c r="G97" s="51"/>
      <c r="H97" s="18">
        <f>E97*G97</f>
        <v>0</v>
      </c>
    </row>
    <row r="98" spans="1:8" ht="36">
      <c r="A98" s="26">
        <v>94</v>
      </c>
      <c r="B98" s="28" t="s">
        <v>123</v>
      </c>
      <c r="C98" s="27" t="s">
        <v>124</v>
      </c>
      <c r="D98" s="17" t="s">
        <v>4</v>
      </c>
      <c r="E98" s="70">
        <v>200</v>
      </c>
      <c r="F98" s="51"/>
      <c r="G98" s="51"/>
      <c r="H98" s="18">
        <f aca="true" t="shared" si="3" ref="H98:H137">E98*G98</f>
        <v>0</v>
      </c>
    </row>
    <row r="99" spans="1:8" ht="24">
      <c r="A99" s="26">
        <v>95</v>
      </c>
      <c r="B99" s="27" t="s">
        <v>125</v>
      </c>
      <c r="C99" s="27" t="s">
        <v>126</v>
      </c>
      <c r="D99" s="17" t="s">
        <v>4</v>
      </c>
      <c r="E99" s="70">
        <v>50</v>
      </c>
      <c r="F99" s="51"/>
      <c r="G99" s="51"/>
      <c r="H99" s="18">
        <f t="shared" si="3"/>
        <v>0</v>
      </c>
    </row>
    <row r="100" spans="1:8" ht="24">
      <c r="A100" s="26">
        <v>96</v>
      </c>
      <c r="B100" s="27" t="s">
        <v>127</v>
      </c>
      <c r="C100" s="27" t="s">
        <v>128</v>
      </c>
      <c r="D100" s="17" t="s">
        <v>24</v>
      </c>
      <c r="E100" s="70">
        <v>10</v>
      </c>
      <c r="F100" s="51"/>
      <c r="G100" s="51"/>
      <c r="H100" s="18">
        <f t="shared" si="3"/>
        <v>0</v>
      </c>
    </row>
    <row r="101" spans="1:8" ht="24">
      <c r="A101" s="26">
        <v>97</v>
      </c>
      <c r="B101" s="27" t="s">
        <v>358</v>
      </c>
      <c r="C101" s="27" t="s">
        <v>368</v>
      </c>
      <c r="D101" s="17" t="s">
        <v>4</v>
      </c>
      <c r="E101" s="70">
        <v>1000</v>
      </c>
      <c r="F101" s="51"/>
      <c r="G101" s="51"/>
      <c r="H101" s="18">
        <f t="shared" si="3"/>
        <v>0</v>
      </c>
    </row>
    <row r="102" spans="1:8" ht="18">
      <c r="A102" s="26">
        <v>98</v>
      </c>
      <c r="B102" s="27" t="s">
        <v>129</v>
      </c>
      <c r="C102" s="27" t="s">
        <v>130</v>
      </c>
      <c r="D102" s="16" t="s">
        <v>24</v>
      </c>
      <c r="E102" s="69">
        <v>2</v>
      </c>
      <c r="F102" s="50"/>
      <c r="G102" s="50"/>
      <c r="H102" s="18">
        <f t="shared" si="3"/>
        <v>0</v>
      </c>
    </row>
    <row r="103" spans="1:8" ht="18">
      <c r="A103" s="26">
        <v>99</v>
      </c>
      <c r="B103" s="27" t="s">
        <v>129</v>
      </c>
      <c r="C103" s="27" t="s">
        <v>131</v>
      </c>
      <c r="D103" s="16" t="s">
        <v>24</v>
      </c>
      <c r="E103" s="69">
        <v>2</v>
      </c>
      <c r="F103" s="50"/>
      <c r="G103" s="50"/>
      <c r="H103" s="18">
        <f t="shared" si="3"/>
        <v>0</v>
      </c>
    </row>
    <row r="104" spans="1:8" ht="24">
      <c r="A104" s="26">
        <v>100</v>
      </c>
      <c r="B104" s="28" t="s">
        <v>132</v>
      </c>
      <c r="C104" s="27" t="s">
        <v>133</v>
      </c>
      <c r="D104" s="16" t="s">
        <v>4</v>
      </c>
      <c r="E104" s="69">
        <v>20</v>
      </c>
      <c r="F104" s="50"/>
      <c r="G104" s="50"/>
      <c r="H104" s="18">
        <f t="shared" si="3"/>
        <v>0</v>
      </c>
    </row>
    <row r="105" spans="1:8" ht="16.5">
      <c r="A105" s="26">
        <v>101</v>
      </c>
      <c r="B105" s="28" t="s">
        <v>134</v>
      </c>
      <c r="C105" s="27" t="s">
        <v>135</v>
      </c>
      <c r="D105" s="16" t="s">
        <v>4</v>
      </c>
      <c r="E105" s="69">
        <v>10</v>
      </c>
      <c r="F105" s="50"/>
      <c r="G105" s="50"/>
      <c r="H105" s="18">
        <f t="shared" si="3"/>
        <v>0</v>
      </c>
    </row>
    <row r="106" spans="1:8" ht="24">
      <c r="A106" s="26">
        <v>102</v>
      </c>
      <c r="B106" s="27" t="s">
        <v>136</v>
      </c>
      <c r="C106" s="27" t="s">
        <v>137</v>
      </c>
      <c r="D106" s="17" t="s">
        <v>4</v>
      </c>
      <c r="E106" s="70">
        <v>50</v>
      </c>
      <c r="F106" s="51"/>
      <c r="G106" s="51"/>
      <c r="H106" s="18">
        <f t="shared" si="3"/>
        <v>0</v>
      </c>
    </row>
    <row r="107" spans="1:8" ht="24">
      <c r="A107" s="26">
        <v>103</v>
      </c>
      <c r="B107" s="27" t="s">
        <v>138</v>
      </c>
      <c r="C107" s="27" t="s">
        <v>139</v>
      </c>
      <c r="D107" s="17" t="s">
        <v>4</v>
      </c>
      <c r="E107" s="70">
        <v>50</v>
      </c>
      <c r="F107" s="51"/>
      <c r="G107" s="51"/>
      <c r="H107" s="18">
        <f t="shared" si="3"/>
        <v>0</v>
      </c>
    </row>
    <row r="108" spans="1:8" ht="24">
      <c r="A108" s="26">
        <v>104</v>
      </c>
      <c r="B108" s="27" t="s">
        <v>140</v>
      </c>
      <c r="C108" s="27" t="s">
        <v>141</v>
      </c>
      <c r="D108" s="17" t="s">
        <v>4</v>
      </c>
      <c r="E108" s="70">
        <v>5</v>
      </c>
      <c r="F108" s="51"/>
      <c r="G108" s="51"/>
      <c r="H108" s="18">
        <f t="shared" si="3"/>
        <v>0</v>
      </c>
    </row>
    <row r="109" spans="1:8" ht="36">
      <c r="A109" s="26">
        <v>105</v>
      </c>
      <c r="B109" s="27" t="s">
        <v>142</v>
      </c>
      <c r="C109" s="27" t="s">
        <v>143</v>
      </c>
      <c r="D109" s="20" t="s">
        <v>24</v>
      </c>
      <c r="E109" s="69">
        <v>20</v>
      </c>
      <c r="F109" s="50"/>
      <c r="G109" s="50"/>
      <c r="H109" s="18">
        <f t="shared" si="3"/>
        <v>0</v>
      </c>
    </row>
    <row r="110" spans="1:8" ht="25.5" customHeight="1">
      <c r="A110" s="26">
        <v>106</v>
      </c>
      <c r="B110" s="27" t="s">
        <v>331</v>
      </c>
      <c r="C110" s="27" t="s">
        <v>352</v>
      </c>
      <c r="D110" s="20" t="s">
        <v>4</v>
      </c>
      <c r="E110" s="69">
        <v>1</v>
      </c>
      <c r="F110" s="50"/>
      <c r="G110" s="50"/>
      <c r="H110" s="18">
        <f t="shared" si="3"/>
        <v>0</v>
      </c>
    </row>
    <row r="111" spans="1:8" ht="24">
      <c r="A111" s="26">
        <v>107</v>
      </c>
      <c r="B111" s="27" t="s">
        <v>144</v>
      </c>
      <c r="C111" s="27" t="s">
        <v>145</v>
      </c>
      <c r="D111" s="20" t="s">
        <v>24</v>
      </c>
      <c r="E111" s="69">
        <v>5</v>
      </c>
      <c r="F111" s="50"/>
      <c r="G111" s="50"/>
      <c r="H111" s="18">
        <f t="shared" si="3"/>
        <v>0</v>
      </c>
    </row>
    <row r="112" spans="1:8" ht="24">
      <c r="A112" s="26">
        <v>108</v>
      </c>
      <c r="B112" s="27" t="s">
        <v>327</v>
      </c>
      <c r="C112" s="27" t="s">
        <v>328</v>
      </c>
      <c r="D112" s="20" t="s">
        <v>24</v>
      </c>
      <c r="E112" s="69">
        <v>1</v>
      </c>
      <c r="F112" s="50"/>
      <c r="G112" s="50"/>
      <c r="H112" s="18">
        <f t="shared" si="3"/>
        <v>0</v>
      </c>
    </row>
    <row r="113" spans="1:8" ht="36">
      <c r="A113" s="26">
        <v>109</v>
      </c>
      <c r="B113" s="27" t="s">
        <v>146</v>
      </c>
      <c r="C113" s="27" t="s">
        <v>147</v>
      </c>
      <c r="D113" s="17" t="s">
        <v>4</v>
      </c>
      <c r="E113" s="70">
        <v>900</v>
      </c>
      <c r="F113" s="51"/>
      <c r="G113" s="51"/>
      <c r="H113" s="18">
        <f t="shared" si="3"/>
        <v>0</v>
      </c>
    </row>
    <row r="114" spans="1:8" ht="24">
      <c r="A114" s="26">
        <v>110</v>
      </c>
      <c r="B114" s="28" t="s">
        <v>148</v>
      </c>
      <c r="C114" s="27" t="s">
        <v>149</v>
      </c>
      <c r="D114" s="17" t="s">
        <v>150</v>
      </c>
      <c r="E114" s="70">
        <v>250</v>
      </c>
      <c r="F114" s="51"/>
      <c r="G114" s="51"/>
      <c r="H114" s="18">
        <f t="shared" si="3"/>
        <v>0</v>
      </c>
    </row>
    <row r="115" spans="1:8" ht="20.25" customHeight="1">
      <c r="A115" s="26">
        <v>111</v>
      </c>
      <c r="B115" s="28" t="s">
        <v>287</v>
      </c>
      <c r="C115" s="27" t="s">
        <v>288</v>
      </c>
      <c r="D115" s="17" t="s">
        <v>289</v>
      </c>
      <c r="E115" s="70">
        <v>60</v>
      </c>
      <c r="F115" s="51"/>
      <c r="G115" s="51"/>
      <c r="H115" s="18">
        <f t="shared" si="3"/>
        <v>0</v>
      </c>
    </row>
    <row r="116" spans="1:8" ht="18">
      <c r="A116" s="26">
        <v>112</v>
      </c>
      <c r="B116" s="27" t="s">
        <v>151</v>
      </c>
      <c r="C116" s="27" t="s">
        <v>152</v>
      </c>
      <c r="D116" s="17" t="s">
        <v>24</v>
      </c>
      <c r="E116" s="70">
        <v>10</v>
      </c>
      <c r="F116" s="51"/>
      <c r="G116" s="51"/>
      <c r="H116" s="18">
        <f t="shared" si="3"/>
        <v>0</v>
      </c>
    </row>
    <row r="117" spans="1:8" ht="24">
      <c r="A117" s="26">
        <v>113</v>
      </c>
      <c r="B117" s="46" t="s">
        <v>153</v>
      </c>
      <c r="C117" s="29" t="s">
        <v>154</v>
      </c>
      <c r="D117" s="22" t="s">
        <v>4</v>
      </c>
      <c r="E117" s="69">
        <v>50</v>
      </c>
      <c r="F117" s="50"/>
      <c r="G117" s="50"/>
      <c r="H117" s="18">
        <f t="shared" si="3"/>
        <v>0</v>
      </c>
    </row>
    <row r="118" spans="1:8" ht="18">
      <c r="A118" s="26">
        <v>114</v>
      </c>
      <c r="B118" s="27" t="s">
        <v>155</v>
      </c>
      <c r="C118" s="27" t="s">
        <v>156</v>
      </c>
      <c r="D118" s="17" t="s">
        <v>24</v>
      </c>
      <c r="E118" s="70">
        <v>2</v>
      </c>
      <c r="F118" s="51"/>
      <c r="G118" s="51"/>
      <c r="H118" s="18">
        <f t="shared" si="3"/>
        <v>0</v>
      </c>
    </row>
    <row r="119" spans="1:8" ht="21" customHeight="1">
      <c r="A119" s="26">
        <v>115</v>
      </c>
      <c r="B119" s="27" t="s">
        <v>290</v>
      </c>
      <c r="C119" s="27" t="s">
        <v>291</v>
      </c>
      <c r="D119" s="17" t="s">
        <v>18</v>
      </c>
      <c r="E119" s="70">
        <v>50</v>
      </c>
      <c r="F119" s="51"/>
      <c r="G119" s="51"/>
      <c r="H119" s="18">
        <f t="shared" si="3"/>
        <v>0</v>
      </c>
    </row>
    <row r="120" spans="1:8" ht="36">
      <c r="A120" s="26">
        <v>116</v>
      </c>
      <c r="B120" s="27" t="s">
        <v>157</v>
      </c>
      <c r="C120" s="27" t="s">
        <v>158</v>
      </c>
      <c r="D120" s="17" t="s">
        <v>4</v>
      </c>
      <c r="E120" s="70">
        <v>30</v>
      </c>
      <c r="F120" s="51"/>
      <c r="G120" s="51"/>
      <c r="H120" s="18">
        <f t="shared" si="3"/>
        <v>0</v>
      </c>
    </row>
    <row r="121" spans="1:8" ht="24">
      <c r="A121" s="26">
        <v>117</v>
      </c>
      <c r="B121" s="27" t="s">
        <v>159</v>
      </c>
      <c r="C121" s="27" t="s">
        <v>160</v>
      </c>
      <c r="D121" s="17" t="s">
        <v>4</v>
      </c>
      <c r="E121" s="70">
        <v>10</v>
      </c>
      <c r="F121" s="51"/>
      <c r="G121" s="51"/>
      <c r="H121" s="18">
        <f t="shared" si="3"/>
        <v>0</v>
      </c>
    </row>
    <row r="122" spans="1:8" ht="36">
      <c r="A122" s="26">
        <v>118</v>
      </c>
      <c r="B122" s="27" t="s">
        <v>161</v>
      </c>
      <c r="C122" s="27" t="s">
        <v>162</v>
      </c>
      <c r="D122" s="17" t="s">
        <v>4</v>
      </c>
      <c r="E122" s="70">
        <v>10</v>
      </c>
      <c r="F122" s="51"/>
      <c r="G122" s="51"/>
      <c r="H122" s="18">
        <f t="shared" si="3"/>
        <v>0</v>
      </c>
    </row>
    <row r="123" spans="1:10" ht="16.5">
      <c r="A123" s="26">
        <v>119</v>
      </c>
      <c r="B123" s="27" t="s">
        <v>163</v>
      </c>
      <c r="C123" s="27" t="s">
        <v>164</v>
      </c>
      <c r="D123" s="17" t="s">
        <v>4</v>
      </c>
      <c r="E123" s="70">
        <v>10</v>
      </c>
      <c r="F123" s="51"/>
      <c r="G123" s="51"/>
      <c r="H123" s="18">
        <f t="shared" si="3"/>
        <v>0</v>
      </c>
      <c r="I123" s="36"/>
      <c r="J123" s="36"/>
    </row>
    <row r="124" spans="1:8" ht="36">
      <c r="A124" s="26">
        <v>120</v>
      </c>
      <c r="B124" s="27" t="s">
        <v>166</v>
      </c>
      <c r="C124" s="27" t="s">
        <v>167</v>
      </c>
      <c r="D124" s="17" t="s">
        <v>4</v>
      </c>
      <c r="E124" s="70">
        <v>5</v>
      </c>
      <c r="F124" s="51"/>
      <c r="G124" s="51"/>
      <c r="H124" s="18">
        <f t="shared" si="3"/>
        <v>0</v>
      </c>
    </row>
    <row r="125" spans="1:8" ht="36">
      <c r="A125" s="26">
        <v>121</v>
      </c>
      <c r="B125" s="28" t="s">
        <v>166</v>
      </c>
      <c r="C125" s="27" t="s">
        <v>168</v>
      </c>
      <c r="D125" s="20" t="s">
        <v>165</v>
      </c>
      <c r="E125" s="69">
        <v>5</v>
      </c>
      <c r="F125" s="50"/>
      <c r="G125" s="50"/>
      <c r="H125" s="18">
        <f t="shared" si="3"/>
        <v>0</v>
      </c>
    </row>
    <row r="126" spans="1:8" ht="36">
      <c r="A126" s="26">
        <v>122</v>
      </c>
      <c r="B126" s="28" t="s">
        <v>166</v>
      </c>
      <c r="C126" s="27" t="s">
        <v>169</v>
      </c>
      <c r="D126" s="20" t="s">
        <v>165</v>
      </c>
      <c r="E126" s="69">
        <v>5</v>
      </c>
      <c r="F126" s="50"/>
      <c r="G126" s="50"/>
      <c r="H126" s="18">
        <f t="shared" si="3"/>
        <v>0</v>
      </c>
    </row>
    <row r="127" spans="1:8" ht="37.5">
      <c r="A127" s="26">
        <v>123</v>
      </c>
      <c r="B127" s="27" t="s">
        <v>170</v>
      </c>
      <c r="C127" s="27" t="s">
        <v>369</v>
      </c>
      <c r="D127" s="17" t="s">
        <v>4</v>
      </c>
      <c r="E127" s="70">
        <v>100</v>
      </c>
      <c r="F127" s="51"/>
      <c r="G127" s="51"/>
      <c r="H127" s="18">
        <f t="shared" si="3"/>
        <v>0</v>
      </c>
    </row>
    <row r="128" spans="1:8" ht="36">
      <c r="A128" s="26">
        <v>124</v>
      </c>
      <c r="B128" s="28" t="s">
        <v>171</v>
      </c>
      <c r="C128" s="27" t="s">
        <v>172</v>
      </c>
      <c r="D128" s="16" t="s">
        <v>4</v>
      </c>
      <c r="E128" s="69">
        <v>50</v>
      </c>
      <c r="F128" s="50"/>
      <c r="G128" s="50"/>
      <c r="H128" s="18">
        <f t="shared" si="3"/>
        <v>0</v>
      </c>
    </row>
    <row r="129" spans="1:8" ht="25.5">
      <c r="A129" s="26">
        <v>125</v>
      </c>
      <c r="B129" s="27" t="s">
        <v>173</v>
      </c>
      <c r="C129" s="27" t="s">
        <v>370</v>
      </c>
      <c r="D129" s="20" t="s">
        <v>24</v>
      </c>
      <c r="E129" s="69">
        <v>80</v>
      </c>
      <c r="F129" s="50"/>
      <c r="G129" s="50"/>
      <c r="H129" s="18">
        <f t="shared" si="3"/>
        <v>0</v>
      </c>
    </row>
    <row r="130" spans="1:8" ht="48">
      <c r="A130" s="26">
        <v>126</v>
      </c>
      <c r="B130" s="27" t="s">
        <v>174</v>
      </c>
      <c r="C130" s="27" t="s">
        <v>175</v>
      </c>
      <c r="D130" s="20" t="s">
        <v>24</v>
      </c>
      <c r="E130" s="69">
        <v>20</v>
      </c>
      <c r="F130" s="50"/>
      <c r="G130" s="50"/>
      <c r="H130" s="18">
        <f t="shared" si="3"/>
        <v>0</v>
      </c>
    </row>
    <row r="131" spans="1:8" ht="16.5">
      <c r="A131" s="26">
        <v>127</v>
      </c>
      <c r="B131" s="27" t="s">
        <v>176</v>
      </c>
      <c r="C131" s="27" t="s">
        <v>177</v>
      </c>
      <c r="D131" s="19" t="s">
        <v>4</v>
      </c>
      <c r="E131" s="69">
        <v>100</v>
      </c>
      <c r="F131" s="50"/>
      <c r="G131" s="50"/>
      <c r="H131" s="18">
        <f t="shared" si="3"/>
        <v>0</v>
      </c>
    </row>
    <row r="132" spans="1:8" ht="16.5">
      <c r="A132" s="26">
        <v>128</v>
      </c>
      <c r="B132" s="27" t="s">
        <v>178</v>
      </c>
      <c r="C132" s="27" t="s">
        <v>179</v>
      </c>
      <c r="D132" s="16" t="s">
        <v>4</v>
      </c>
      <c r="E132" s="69">
        <v>20</v>
      </c>
      <c r="F132" s="50"/>
      <c r="G132" s="50"/>
      <c r="H132" s="18">
        <f t="shared" si="3"/>
        <v>0</v>
      </c>
    </row>
    <row r="133" spans="1:8" ht="24">
      <c r="A133" s="26">
        <v>129</v>
      </c>
      <c r="B133" s="30" t="s">
        <v>180</v>
      </c>
      <c r="C133" s="27" t="s">
        <v>181</v>
      </c>
      <c r="D133" s="20" t="s">
        <v>165</v>
      </c>
      <c r="E133" s="69">
        <v>25</v>
      </c>
      <c r="F133" s="50"/>
      <c r="G133" s="50"/>
      <c r="H133" s="18">
        <f t="shared" si="3"/>
        <v>0</v>
      </c>
    </row>
    <row r="134" spans="1:8" ht="36">
      <c r="A134" s="26">
        <v>130</v>
      </c>
      <c r="B134" s="28" t="s">
        <v>182</v>
      </c>
      <c r="C134" s="29" t="s">
        <v>183</v>
      </c>
      <c r="D134" s="16" t="s">
        <v>4</v>
      </c>
      <c r="E134" s="69">
        <v>1500</v>
      </c>
      <c r="F134" s="50"/>
      <c r="G134" s="50"/>
      <c r="H134" s="18">
        <f t="shared" si="3"/>
        <v>0</v>
      </c>
    </row>
    <row r="135" spans="1:8" ht="36">
      <c r="A135" s="26">
        <v>131</v>
      </c>
      <c r="B135" s="27" t="s">
        <v>184</v>
      </c>
      <c r="C135" s="29" t="s">
        <v>185</v>
      </c>
      <c r="D135" s="17" t="s">
        <v>4</v>
      </c>
      <c r="E135" s="70">
        <v>1500</v>
      </c>
      <c r="F135" s="51"/>
      <c r="G135" s="51"/>
      <c r="H135" s="18">
        <f t="shared" si="3"/>
        <v>0</v>
      </c>
    </row>
    <row r="136" spans="1:8" ht="36">
      <c r="A136" s="26">
        <v>132</v>
      </c>
      <c r="B136" s="27" t="s">
        <v>186</v>
      </c>
      <c r="C136" s="29" t="s">
        <v>187</v>
      </c>
      <c r="D136" s="17" t="s">
        <v>4</v>
      </c>
      <c r="E136" s="70">
        <v>250</v>
      </c>
      <c r="F136" s="51"/>
      <c r="G136" s="51"/>
      <c r="H136" s="18">
        <f t="shared" si="3"/>
        <v>0</v>
      </c>
    </row>
    <row r="137" spans="1:8" ht="36">
      <c r="A137" s="26">
        <v>133</v>
      </c>
      <c r="B137" s="28" t="s">
        <v>188</v>
      </c>
      <c r="C137" s="27" t="s">
        <v>189</v>
      </c>
      <c r="D137" s="20" t="s">
        <v>165</v>
      </c>
      <c r="E137" s="69">
        <v>5000</v>
      </c>
      <c r="F137" s="50"/>
      <c r="G137" s="50"/>
      <c r="H137" s="18">
        <f t="shared" si="3"/>
        <v>0</v>
      </c>
    </row>
    <row r="138" spans="1:10" ht="27.75" customHeight="1">
      <c r="A138" s="26">
        <v>134</v>
      </c>
      <c r="B138" s="6" t="s">
        <v>338</v>
      </c>
      <c r="C138" s="3" t="s">
        <v>339</v>
      </c>
      <c r="D138" s="23" t="s">
        <v>165</v>
      </c>
      <c r="E138" s="74">
        <v>100</v>
      </c>
      <c r="F138" s="62"/>
      <c r="G138" s="56"/>
      <c r="H138" s="11">
        <f aca="true" t="shared" si="4" ref="H138:H169">E138*G138</f>
        <v>0</v>
      </c>
      <c r="I138" s="8"/>
      <c r="J138" s="5"/>
    </row>
    <row r="139" spans="1:8" ht="24">
      <c r="A139" s="26">
        <v>135</v>
      </c>
      <c r="B139" s="27" t="s">
        <v>190</v>
      </c>
      <c r="C139" s="27" t="s">
        <v>191</v>
      </c>
      <c r="D139" s="17" t="s">
        <v>24</v>
      </c>
      <c r="E139" s="70">
        <v>10</v>
      </c>
      <c r="F139" s="51"/>
      <c r="G139" s="51"/>
      <c r="H139" s="18">
        <f t="shared" si="4"/>
        <v>0</v>
      </c>
    </row>
    <row r="140" spans="1:8" ht="24">
      <c r="A140" s="26">
        <v>136</v>
      </c>
      <c r="B140" s="27" t="s">
        <v>292</v>
      </c>
      <c r="C140" s="27" t="s">
        <v>293</v>
      </c>
      <c r="D140" s="17" t="s">
        <v>295</v>
      </c>
      <c r="E140" s="70">
        <v>50</v>
      </c>
      <c r="F140" s="51"/>
      <c r="G140" s="51"/>
      <c r="H140" s="18">
        <f t="shared" si="4"/>
        <v>0</v>
      </c>
    </row>
    <row r="141" spans="1:8" ht="18.75" customHeight="1">
      <c r="A141" s="26">
        <v>137</v>
      </c>
      <c r="B141" s="27" t="s">
        <v>292</v>
      </c>
      <c r="C141" s="27" t="s">
        <v>294</v>
      </c>
      <c r="D141" s="17" t="s">
        <v>295</v>
      </c>
      <c r="E141" s="70">
        <v>100</v>
      </c>
      <c r="F141" s="51"/>
      <c r="G141" s="51"/>
      <c r="H141" s="18">
        <f t="shared" si="4"/>
        <v>0</v>
      </c>
    </row>
    <row r="142" spans="1:8" ht="16.5">
      <c r="A142" s="26">
        <v>138</v>
      </c>
      <c r="B142" s="27" t="s">
        <v>192</v>
      </c>
      <c r="C142" s="27" t="s">
        <v>193</v>
      </c>
      <c r="D142" s="17" t="s">
        <v>4</v>
      </c>
      <c r="E142" s="70">
        <v>150</v>
      </c>
      <c r="F142" s="51"/>
      <c r="G142" s="51"/>
      <c r="H142" s="18">
        <f t="shared" si="4"/>
        <v>0</v>
      </c>
    </row>
    <row r="143" spans="1:8" ht="48">
      <c r="A143" s="26">
        <v>139</v>
      </c>
      <c r="B143" s="27" t="s">
        <v>194</v>
      </c>
      <c r="C143" s="29" t="s">
        <v>195</v>
      </c>
      <c r="D143" s="17" t="s">
        <v>4</v>
      </c>
      <c r="E143" s="70">
        <v>100</v>
      </c>
      <c r="F143" s="51"/>
      <c r="G143" s="51"/>
      <c r="H143" s="18">
        <f t="shared" si="4"/>
        <v>0</v>
      </c>
    </row>
    <row r="144" spans="1:8" ht="48">
      <c r="A144" s="26">
        <v>140</v>
      </c>
      <c r="B144" s="27" t="s">
        <v>196</v>
      </c>
      <c r="C144" s="29" t="s">
        <v>197</v>
      </c>
      <c r="D144" s="17" t="s">
        <v>4</v>
      </c>
      <c r="E144" s="70">
        <v>400</v>
      </c>
      <c r="F144" s="51"/>
      <c r="G144" s="51"/>
      <c r="H144" s="18">
        <f t="shared" si="4"/>
        <v>0</v>
      </c>
    </row>
    <row r="145" spans="1:8" ht="22.5" customHeight="1">
      <c r="A145" s="26">
        <v>141</v>
      </c>
      <c r="B145" s="27" t="s">
        <v>357</v>
      </c>
      <c r="C145" s="29" t="s">
        <v>371</v>
      </c>
      <c r="D145" s="17"/>
      <c r="E145" s="70">
        <v>20</v>
      </c>
      <c r="F145" s="51"/>
      <c r="G145" s="51"/>
      <c r="H145" s="18">
        <f t="shared" si="4"/>
        <v>0</v>
      </c>
    </row>
    <row r="146" spans="1:8" ht="24">
      <c r="A146" s="26">
        <v>142</v>
      </c>
      <c r="B146" s="27" t="s">
        <v>198</v>
      </c>
      <c r="C146" s="27" t="s">
        <v>199</v>
      </c>
      <c r="D146" s="20" t="s">
        <v>24</v>
      </c>
      <c r="E146" s="69">
        <v>1000</v>
      </c>
      <c r="F146" s="50"/>
      <c r="G146" s="50"/>
      <c r="H146" s="18">
        <f t="shared" si="4"/>
        <v>0</v>
      </c>
    </row>
    <row r="147" spans="1:8" ht="24">
      <c r="A147" s="26">
        <v>143</v>
      </c>
      <c r="B147" s="27" t="s">
        <v>200</v>
      </c>
      <c r="C147" s="27" t="s">
        <v>201</v>
      </c>
      <c r="D147" s="20" t="s">
        <v>24</v>
      </c>
      <c r="E147" s="69">
        <v>20</v>
      </c>
      <c r="F147" s="50"/>
      <c r="G147" s="50"/>
      <c r="H147" s="18">
        <f t="shared" si="4"/>
        <v>0</v>
      </c>
    </row>
    <row r="148" spans="1:8" ht="48">
      <c r="A148" s="26">
        <v>144</v>
      </c>
      <c r="B148" s="27" t="s">
        <v>202</v>
      </c>
      <c r="C148" s="27" t="s">
        <v>203</v>
      </c>
      <c r="D148" s="20" t="s">
        <v>24</v>
      </c>
      <c r="E148" s="69">
        <v>200</v>
      </c>
      <c r="F148" s="50"/>
      <c r="G148" s="50"/>
      <c r="H148" s="18">
        <f t="shared" si="4"/>
        <v>0</v>
      </c>
    </row>
    <row r="149" spans="1:8" ht="36">
      <c r="A149" s="26">
        <v>145</v>
      </c>
      <c r="B149" s="27" t="s">
        <v>204</v>
      </c>
      <c r="C149" s="27" t="s">
        <v>205</v>
      </c>
      <c r="D149" s="17" t="s">
        <v>24</v>
      </c>
      <c r="E149" s="70">
        <v>50</v>
      </c>
      <c r="F149" s="51"/>
      <c r="G149" s="51"/>
      <c r="H149" s="18">
        <f t="shared" si="4"/>
        <v>0</v>
      </c>
    </row>
    <row r="150" spans="1:8" ht="25.5">
      <c r="A150" s="26">
        <v>146</v>
      </c>
      <c r="B150" s="27" t="s">
        <v>206</v>
      </c>
      <c r="C150" s="27" t="s">
        <v>372</v>
      </c>
      <c r="D150" s="20" t="s">
        <v>4</v>
      </c>
      <c r="E150" s="69">
        <v>5</v>
      </c>
      <c r="F150" s="50"/>
      <c r="G150" s="50"/>
      <c r="H150" s="18">
        <f t="shared" si="4"/>
        <v>0</v>
      </c>
    </row>
    <row r="151" spans="1:8" ht="25.5">
      <c r="A151" s="26">
        <v>147</v>
      </c>
      <c r="B151" s="27" t="s">
        <v>207</v>
      </c>
      <c r="C151" s="27" t="s">
        <v>373</v>
      </c>
      <c r="D151" s="20" t="s">
        <v>4</v>
      </c>
      <c r="E151" s="69">
        <v>5</v>
      </c>
      <c r="F151" s="50"/>
      <c r="G151" s="50"/>
      <c r="H151" s="18">
        <f t="shared" si="4"/>
        <v>0</v>
      </c>
    </row>
    <row r="152" spans="1:8" ht="18">
      <c r="A152" s="26">
        <v>148</v>
      </c>
      <c r="B152" s="27" t="s">
        <v>208</v>
      </c>
      <c r="C152" s="27" t="s">
        <v>209</v>
      </c>
      <c r="D152" s="20" t="s">
        <v>24</v>
      </c>
      <c r="E152" s="69">
        <v>400</v>
      </c>
      <c r="F152" s="50"/>
      <c r="G152" s="50"/>
      <c r="H152" s="18">
        <f t="shared" si="4"/>
        <v>0</v>
      </c>
    </row>
    <row r="153" spans="1:8" ht="18">
      <c r="A153" s="26">
        <v>149</v>
      </c>
      <c r="B153" s="27" t="s">
        <v>208</v>
      </c>
      <c r="C153" s="27" t="s">
        <v>210</v>
      </c>
      <c r="D153" s="20" t="s">
        <v>24</v>
      </c>
      <c r="E153" s="69">
        <v>80</v>
      </c>
      <c r="F153" s="50"/>
      <c r="G153" s="50"/>
      <c r="H153" s="18">
        <f t="shared" si="4"/>
        <v>0</v>
      </c>
    </row>
    <row r="154" spans="1:8" ht="18">
      <c r="A154" s="26">
        <v>150</v>
      </c>
      <c r="B154" s="27" t="s">
        <v>208</v>
      </c>
      <c r="C154" s="27" t="s">
        <v>211</v>
      </c>
      <c r="D154" s="20" t="s">
        <v>24</v>
      </c>
      <c r="E154" s="69">
        <v>25</v>
      </c>
      <c r="F154" s="50"/>
      <c r="G154" s="50"/>
      <c r="H154" s="18">
        <f t="shared" si="4"/>
        <v>0</v>
      </c>
    </row>
    <row r="155" spans="1:8" ht="14.25">
      <c r="A155" s="26">
        <v>151</v>
      </c>
      <c r="B155" s="30" t="s">
        <v>212</v>
      </c>
      <c r="C155" s="27" t="s">
        <v>213</v>
      </c>
      <c r="D155" s="20" t="s">
        <v>165</v>
      </c>
      <c r="E155" s="69">
        <v>30</v>
      </c>
      <c r="F155" s="50"/>
      <c r="G155" s="50"/>
      <c r="H155" s="18">
        <f t="shared" si="4"/>
        <v>0</v>
      </c>
    </row>
    <row r="156" spans="1:8" ht="24">
      <c r="A156" s="26">
        <v>152</v>
      </c>
      <c r="B156" s="27" t="s">
        <v>214</v>
      </c>
      <c r="C156" s="27" t="s">
        <v>215</v>
      </c>
      <c r="D156" s="17" t="s">
        <v>4</v>
      </c>
      <c r="E156" s="70">
        <v>100</v>
      </c>
      <c r="F156" s="51"/>
      <c r="G156" s="51"/>
      <c r="H156" s="18">
        <f t="shared" si="4"/>
        <v>0</v>
      </c>
    </row>
    <row r="157" spans="1:8" ht="16.5">
      <c r="A157" s="26">
        <v>153</v>
      </c>
      <c r="B157" s="28" t="s">
        <v>216</v>
      </c>
      <c r="C157" s="27" t="s">
        <v>217</v>
      </c>
      <c r="D157" s="16" t="s">
        <v>4</v>
      </c>
      <c r="E157" s="69">
        <v>5</v>
      </c>
      <c r="F157" s="50"/>
      <c r="G157" s="50"/>
      <c r="H157" s="18">
        <f t="shared" si="4"/>
        <v>0</v>
      </c>
    </row>
    <row r="158" spans="1:8" ht="24">
      <c r="A158" s="26">
        <v>154</v>
      </c>
      <c r="B158" s="27" t="s">
        <v>218</v>
      </c>
      <c r="C158" s="27" t="s">
        <v>219</v>
      </c>
      <c r="D158" s="17" t="s">
        <v>4</v>
      </c>
      <c r="E158" s="70">
        <v>10</v>
      </c>
      <c r="F158" s="51"/>
      <c r="G158" s="51"/>
      <c r="H158" s="18">
        <f t="shared" si="4"/>
        <v>0</v>
      </c>
    </row>
    <row r="159" spans="1:8" ht="24">
      <c r="A159" s="26">
        <v>155</v>
      </c>
      <c r="B159" s="27" t="s">
        <v>218</v>
      </c>
      <c r="C159" s="27" t="s">
        <v>220</v>
      </c>
      <c r="D159" s="17" t="s">
        <v>4</v>
      </c>
      <c r="E159" s="70">
        <v>10</v>
      </c>
      <c r="F159" s="51"/>
      <c r="G159" s="51"/>
      <c r="H159" s="18">
        <f t="shared" si="4"/>
        <v>0</v>
      </c>
    </row>
    <row r="160" spans="1:8" ht="24">
      <c r="A160" s="26">
        <v>156</v>
      </c>
      <c r="B160" s="27" t="s">
        <v>218</v>
      </c>
      <c r="C160" s="27" t="s">
        <v>221</v>
      </c>
      <c r="D160" s="17" t="s">
        <v>4</v>
      </c>
      <c r="E160" s="70">
        <v>10</v>
      </c>
      <c r="F160" s="51"/>
      <c r="G160" s="51"/>
      <c r="H160" s="18">
        <f t="shared" si="4"/>
        <v>0</v>
      </c>
    </row>
    <row r="161" spans="1:8" ht="24">
      <c r="A161" s="26">
        <v>157</v>
      </c>
      <c r="B161" s="27" t="s">
        <v>222</v>
      </c>
      <c r="C161" s="27" t="s">
        <v>223</v>
      </c>
      <c r="D161" s="17" t="s">
        <v>4</v>
      </c>
      <c r="E161" s="70">
        <v>1</v>
      </c>
      <c r="F161" s="51"/>
      <c r="G161" s="51"/>
      <c r="H161" s="18">
        <f t="shared" si="4"/>
        <v>0</v>
      </c>
    </row>
    <row r="162" spans="1:8" ht="24">
      <c r="A162" s="26">
        <v>158</v>
      </c>
      <c r="B162" s="27" t="s">
        <v>281</v>
      </c>
      <c r="C162" s="27" t="s">
        <v>282</v>
      </c>
      <c r="D162" s="17" t="s">
        <v>4</v>
      </c>
      <c r="E162" s="70">
        <v>1</v>
      </c>
      <c r="F162" s="51"/>
      <c r="G162" s="51"/>
      <c r="H162" s="18">
        <f t="shared" si="4"/>
        <v>0</v>
      </c>
    </row>
    <row r="163" spans="1:8" ht="16.5">
      <c r="A163" s="26">
        <v>159</v>
      </c>
      <c r="B163" s="27" t="s">
        <v>224</v>
      </c>
      <c r="C163" s="27" t="s">
        <v>225</v>
      </c>
      <c r="D163" s="17" t="s">
        <v>4</v>
      </c>
      <c r="E163" s="70">
        <v>5</v>
      </c>
      <c r="F163" s="51"/>
      <c r="G163" s="51"/>
      <c r="H163" s="18">
        <f t="shared" si="4"/>
        <v>0</v>
      </c>
    </row>
    <row r="164" spans="1:8" ht="16.5">
      <c r="A164" s="26">
        <v>160</v>
      </c>
      <c r="B164" s="27" t="s">
        <v>224</v>
      </c>
      <c r="C164" s="27" t="s">
        <v>226</v>
      </c>
      <c r="D164" s="17" t="s">
        <v>4</v>
      </c>
      <c r="E164" s="70">
        <v>5</v>
      </c>
      <c r="F164" s="51"/>
      <c r="G164" s="51"/>
      <c r="H164" s="18">
        <f t="shared" si="4"/>
        <v>0</v>
      </c>
    </row>
    <row r="165" spans="1:8" ht="16.5">
      <c r="A165" s="26">
        <v>161</v>
      </c>
      <c r="B165" s="27" t="s">
        <v>227</v>
      </c>
      <c r="C165" s="27" t="s">
        <v>228</v>
      </c>
      <c r="D165" s="17" t="s">
        <v>4</v>
      </c>
      <c r="E165" s="70">
        <v>100</v>
      </c>
      <c r="F165" s="51"/>
      <c r="G165" s="51"/>
      <c r="H165" s="18">
        <f t="shared" si="4"/>
        <v>0</v>
      </c>
    </row>
    <row r="166" spans="1:8" ht="24">
      <c r="A166" s="26">
        <v>162</v>
      </c>
      <c r="B166" s="27" t="s">
        <v>229</v>
      </c>
      <c r="C166" s="27" t="s">
        <v>230</v>
      </c>
      <c r="D166" s="17" t="s">
        <v>4</v>
      </c>
      <c r="E166" s="70">
        <v>400</v>
      </c>
      <c r="F166" s="51"/>
      <c r="G166" s="51"/>
      <c r="H166" s="18">
        <f t="shared" si="4"/>
        <v>0</v>
      </c>
    </row>
    <row r="167" spans="1:8" ht="16.5">
      <c r="A167" s="26">
        <v>163</v>
      </c>
      <c r="B167" s="27" t="s">
        <v>231</v>
      </c>
      <c r="C167" s="27" t="s">
        <v>232</v>
      </c>
      <c r="D167" s="17" t="s">
        <v>4</v>
      </c>
      <c r="E167" s="70">
        <v>20</v>
      </c>
      <c r="F167" s="51"/>
      <c r="G167" s="51"/>
      <c r="H167" s="18">
        <f t="shared" si="4"/>
        <v>0</v>
      </c>
    </row>
    <row r="168" spans="1:8" ht="24">
      <c r="A168" s="26">
        <v>164</v>
      </c>
      <c r="B168" s="28" t="s">
        <v>233</v>
      </c>
      <c r="C168" s="27" t="s">
        <v>234</v>
      </c>
      <c r="D168" s="16" t="s">
        <v>4</v>
      </c>
      <c r="E168" s="69">
        <v>250</v>
      </c>
      <c r="F168" s="50"/>
      <c r="G168" s="50"/>
      <c r="H168" s="18">
        <f t="shared" si="4"/>
        <v>0</v>
      </c>
    </row>
    <row r="169" spans="1:8" ht="35.25" customHeight="1">
      <c r="A169" s="26">
        <v>165</v>
      </c>
      <c r="B169" s="28" t="s">
        <v>350</v>
      </c>
      <c r="C169" s="27" t="s">
        <v>351</v>
      </c>
      <c r="D169" s="16" t="s">
        <v>4</v>
      </c>
      <c r="E169" s="69">
        <v>6</v>
      </c>
      <c r="F169" s="50"/>
      <c r="G169" s="50"/>
      <c r="H169" s="18">
        <f t="shared" si="4"/>
        <v>0</v>
      </c>
    </row>
    <row r="170" spans="1:8" ht="48">
      <c r="A170" s="26">
        <v>166</v>
      </c>
      <c r="B170" s="28" t="s">
        <v>235</v>
      </c>
      <c r="C170" s="27" t="s">
        <v>236</v>
      </c>
      <c r="D170" s="20" t="s">
        <v>4</v>
      </c>
      <c r="E170" s="69">
        <v>30</v>
      </c>
      <c r="F170" s="50"/>
      <c r="G170" s="50"/>
      <c r="H170" s="18">
        <f aca="true" t="shared" si="5" ref="H170:H198">E170*G170</f>
        <v>0</v>
      </c>
    </row>
    <row r="171" spans="1:8" ht="48">
      <c r="A171" s="26">
        <v>167</v>
      </c>
      <c r="B171" s="27" t="s">
        <v>237</v>
      </c>
      <c r="C171" s="27" t="s">
        <v>238</v>
      </c>
      <c r="D171" s="17" t="s">
        <v>4</v>
      </c>
      <c r="E171" s="70">
        <v>25</v>
      </c>
      <c r="F171" s="51"/>
      <c r="G171" s="51"/>
      <c r="H171" s="18">
        <f t="shared" si="5"/>
        <v>0</v>
      </c>
    </row>
    <row r="172" spans="1:8" ht="37.5">
      <c r="A172" s="26">
        <v>168</v>
      </c>
      <c r="B172" s="27" t="s">
        <v>239</v>
      </c>
      <c r="C172" s="27" t="s">
        <v>374</v>
      </c>
      <c r="D172" s="17" t="s">
        <v>4</v>
      </c>
      <c r="E172" s="70">
        <v>25</v>
      </c>
      <c r="F172" s="51"/>
      <c r="G172" s="51"/>
      <c r="H172" s="18">
        <f t="shared" si="5"/>
        <v>0</v>
      </c>
    </row>
    <row r="173" spans="1:8" ht="36">
      <c r="A173" s="26">
        <v>169</v>
      </c>
      <c r="B173" s="27" t="s">
        <v>240</v>
      </c>
      <c r="C173" s="27" t="s">
        <v>241</v>
      </c>
      <c r="D173" s="17" t="s">
        <v>4</v>
      </c>
      <c r="E173" s="70">
        <v>5</v>
      </c>
      <c r="F173" s="51"/>
      <c r="G173" s="51"/>
      <c r="H173" s="18">
        <f t="shared" si="5"/>
        <v>0</v>
      </c>
    </row>
    <row r="174" spans="1:8" ht="37.5">
      <c r="A174" s="26">
        <v>170</v>
      </c>
      <c r="B174" s="27" t="s">
        <v>242</v>
      </c>
      <c r="C174" s="27" t="s">
        <v>375</v>
      </c>
      <c r="D174" s="17" t="s">
        <v>24</v>
      </c>
      <c r="E174" s="70">
        <v>80</v>
      </c>
      <c r="F174" s="51"/>
      <c r="G174" s="51"/>
      <c r="H174" s="18">
        <f t="shared" si="5"/>
        <v>0</v>
      </c>
    </row>
    <row r="175" spans="1:8" ht="37.5">
      <c r="A175" s="26">
        <v>171</v>
      </c>
      <c r="B175" s="27" t="s">
        <v>243</v>
      </c>
      <c r="C175" s="27" t="s">
        <v>376</v>
      </c>
      <c r="D175" s="17" t="s">
        <v>4</v>
      </c>
      <c r="E175" s="70">
        <v>500</v>
      </c>
      <c r="F175" s="51"/>
      <c r="G175" s="51"/>
      <c r="H175" s="18">
        <f t="shared" si="5"/>
        <v>0</v>
      </c>
    </row>
    <row r="176" spans="1:8" ht="36">
      <c r="A176" s="26">
        <v>172</v>
      </c>
      <c r="B176" s="27" t="s">
        <v>244</v>
      </c>
      <c r="C176" s="27" t="s">
        <v>245</v>
      </c>
      <c r="D176" s="17" t="s">
        <v>4</v>
      </c>
      <c r="E176" s="70">
        <v>5</v>
      </c>
      <c r="F176" s="51"/>
      <c r="G176" s="51"/>
      <c r="H176" s="18">
        <f t="shared" si="5"/>
        <v>0</v>
      </c>
    </row>
    <row r="177" spans="1:8" ht="24">
      <c r="A177" s="26">
        <v>173</v>
      </c>
      <c r="B177" s="27" t="s">
        <v>246</v>
      </c>
      <c r="C177" s="27" t="s">
        <v>247</v>
      </c>
      <c r="D177" s="17" t="s">
        <v>4</v>
      </c>
      <c r="E177" s="70">
        <v>5</v>
      </c>
      <c r="F177" s="53"/>
      <c r="G177" s="53"/>
      <c r="H177" s="61">
        <f t="shared" si="5"/>
        <v>0</v>
      </c>
    </row>
    <row r="178" spans="1:10" ht="42.75" customHeight="1">
      <c r="A178" s="26">
        <v>174</v>
      </c>
      <c r="B178" s="9" t="s">
        <v>340</v>
      </c>
      <c r="C178" s="3" t="s">
        <v>341</v>
      </c>
      <c r="D178" s="7" t="s">
        <v>4</v>
      </c>
      <c r="E178" s="74">
        <v>10</v>
      </c>
      <c r="F178" s="55"/>
      <c r="G178" s="57"/>
      <c r="H178" s="11">
        <f t="shared" si="5"/>
        <v>0</v>
      </c>
      <c r="I178" s="5"/>
      <c r="J178" s="5"/>
    </row>
    <row r="179" spans="1:8" ht="60">
      <c r="A179" s="26">
        <v>175</v>
      </c>
      <c r="B179" s="28" t="s">
        <v>248</v>
      </c>
      <c r="C179" s="29" t="s">
        <v>249</v>
      </c>
      <c r="D179" s="16" t="s">
        <v>4</v>
      </c>
      <c r="E179" s="69">
        <v>3500</v>
      </c>
      <c r="F179" s="50"/>
      <c r="G179" s="50"/>
      <c r="H179" s="18">
        <f t="shared" si="5"/>
        <v>0</v>
      </c>
    </row>
    <row r="180" spans="1:8" ht="48">
      <c r="A180" s="26">
        <v>176</v>
      </c>
      <c r="B180" s="27" t="s">
        <v>250</v>
      </c>
      <c r="C180" s="29" t="s">
        <v>251</v>
      </c>
      <c r="D180" s="17" t="s">
        <v>4</v>
      </c>
      <c r="E180" s="70">
        <v>1000</v>
      </c>
      <c r="F180" s="51"/>
      <c r="G180" s="51"/>
      <c r="H180" s="18">
        <f t="shared" si="5"/>
        <v>0</v>
      </c>
    </row>
    <row r="181" spans="1:8" ht="16.5">
      <c r="A181" s="26">
        <v>177</v>
      </c>
      <c r="B181" s="27" t="s">
        <v>252</v>
      </c>
      <c r="C181" s="27" t="s">
        <v>253</v>
      </c>
      <c r="D181" s="17" t="s">
        <v>4</v>
      </c>
      <c r="E181" s="70">
        <v>100</v>
      </c>
      <c r="F181" s="51"/>
      <c r="G181" s="51"/>
      <c r="H181" s="18">
        <f t="shared" si="5"/>
        <v>0</v>
      </c>
    </row>
    <row r="182" spans="1:8" ht="36">
      <c r="A182" s="26">
        <v>178</v>
      </c>
      <c r="B182" s="27" t="s">
        <v>254</v>
      </c>
      <c r="C182" s="27" t="s">
        <v>255</v>
      </c>
      <c r="D182" s="17" t="s">
        <v>4</v>
      </c>
      <c r="E182" s="70">
        <v>20</v>
      </c>
      <c r="F182" s="51"/>
      <c r="G182" s="51"/>
      <c r="H182" s="18">
        <f t="shared" si="5"/>
        <v>0</v>
      </c>
    </row>
    <row r="183" spans="1:8" ht="36">
      <c r="A183" s="26">
        <v>179</v>
      </c>
      <c r="B183" s="27" t="s">
        <v>256</v>
      </c>
      <c r="C183" s="29" t="s">
        <v>257</v>
      </c>
      <c r="D183" s="17" t="s">
        <v>4</v>
      </c>
      <c r="E183" s="70">
        <v>250</v>
      </c>
      <c r="F183" s="51"/>
      <c r="G183" s="51"/>
      <c r="H183" s="18">
        <f t="shared" si="5"/>
        <v>0</v>
      </c>
    </row>
    <row r="184" spans="1:8" ht="24">
      <c r="A184" s="26">
        <v>180</v>
      </c>
      <c r="B184" s="27" t="s">
        <v>258</v>
      </c>
      <c r="C184" s="27" t="s">
        <v>259</v>
      </c>
      <c r="D184" s="17" t="s">
        <v>24</v>
      </c>
      <c r="E184" s="70">
        <v>800</v>
      </c>
      <c r="F184" s="51"/>
      <c r="G184" s="51"/>
      <c r="H184" s="18">
        <f t="shared" si="5"/>
        <v>0</v>
      </c>
    </row>
    <row r="185" spans="1:8" ht="36">
      <c r="A185" s="26">
        <v>181</v>
      </c>
      <c r="B185" s="27" t="s">
        <v>260</v>
      </c>
      <c r="C185" s="27" t="s">
        <v>261</v>
      </c>
      <c r="D185" s="17" t="s">
        <v>4</v>
      </c>
      <c r="E185" s="70">
        <v>1</v>
      </c>
      <c r="F185" s="51"/>
      <c r="G185" s="51"/>
      <c r="H185" s="18">
        <f t="shared" si="5"/>
        <v>0</v>
      </c>
    </row>
    <row r="186" spans="1:8" ht="36">
      <c r="A186" s="26">
        <v>182</v>
      </c>
      <c r="B186" s="27" t="s">
        <v>262</v>
      </c>
      <c r="C186" s="27" t="s">
        <v>263</v>
      </c>
      <c r="D186" s="17" t="s">
        <v>4</v>
      </c>
      <c r="E186" s="70">
        <v>1</v>
      </c>
      <c r="F186" s="51"/>
      <c r="G186" s="51"/>
      <c r="H186" s="18">
        <f t="shared" si="5"/>
        <v>0</v>
      </c>
    </row>
    <row r="187" spans="1:8" ht="36">
      <c r="A187" s="26">
        <v>183</v>
      </c>
      <c r="B187" s="27" t="s">
        <v>264</v>
      </c>
      <c r="C187" s="27" t="s">
        <v>265</v>
      </c>
      <c r="D187" s="17" t="s">
        <v>4</v>
      </c>
      <c r="E187" s="70">
        <v>1</v>
      </c>
      <c r="F187" s="51"/>
      <c r="G187" s="51"/>
      <c r="H187" s="18">
        <f t="shared" si="5"/>
        <v>0</v>
      </c>
    </row>
    <row r="188" spans="1:8" ht="24">
      <c r="A188" s="26">
        <v>184</v>
      </c>
      <c r="B188" s="27" t="s">
        <v>266</v>
      </c>
      <c r="C188" s="27" t="s">
        <v>267</v>
      </c>
      <c r="D188" s="17" t="s">
        <v>24</v>
      </c>
      <c r="E188" s="70">
        <v>400</v>
      </c>
      <c r="F188" s="51"/>
      <c r="G188" s="51"/>
      <c r="H188" s="18">
        <f t="shared" si="5"/>
        <v>0</v>
      </c>
    </row>
    <row r="189" spans="1:8" ht="36">
      <c r="A189" s="26">
        <v>185</v>
      </c>
      <c r="B189" s="27" t="s">
        <v>268</v>
      </c>
      <c r="C189" s="27" t="s">
        <v>269</v>
      </c>
      <c r="D189" s="17" t="s">
        <v>4</v>
      </c>
      <c r="E189" s="70">
        <v>800</v>
      </c>
      <c r="F189" s="51"/>
      <c r="G189" s="51"/>
      <c r="H189" s="18">
        <f t="shared" si="5"/>
        <v>0</v>
      </c>
    </row>
    <row r="190" spans="1:8" ht="60">
      <c r="A190" s="26">
        <v>186</v>
      </c>
      <c r="B190" s="27" t="s">
        <v>270</v>
      </c>
      <c r="C190" s="27" t="s">
        <v>271</v>
      </c>
      <c r="D190" s="17" t="s">
        <v>4</v>
      </c>
      <c r="E190" s="70">
        <v>60</v>
      </c>
      <c r="F190" s="51"/>
      <c r="G190" s="51"/>
      <c r="H190" s="18">
        <f t="shared" si="5"/>
        <v>0</v>
      </c>
    </row>
    <row r="191" spans="1:8" ht="48">
      <c r="A191" s="26">
        <v>187</v>
      </c>
      <c r="B191" s="27" t="s">
        <v>270</v>
      </c>
      <c r="C191" s="27" t="s">
        <v>272</v>
      </c>
      <c r="D191" s="17" t="s">
        <v>4</v>
      </c>
      <c r="E191" s="70">
        <v>20</v>
      </c>
      <c r="F191" s="51"/>
      <c r="G191" s="51"/>
      <c r="H191" s="18">
        <f t="shared" si="5"/>
        <v>0</v>
      </c>
    </row>
    <row r="192" spans="1:8" ht="24">
      <c r="A192" s="26">
        <v>188</v>
      </c>
      <c r="B192" s="27" t="s">
        <v>273</v>
      </c>
      <c r="C192" s="27" t="s">
        <v>274</v>
      </c>
      <c r="D192" s="17" t="s">
        <v>24</v>
      </c>
      <c r="E192" s="70">
        <v>20</v>
      </c>
      <c r="F192" s="51"/>
      <c r="G192" s="51"/>
      <c r="H192" s="18">
        <f t="shared" si="5"/>
        <v>0</v>
      </c>
    </row>
    <row r="193" spans="1:8" ht="24">
      <c r="A193" s="26">
        <v>189</v>
      </c>
      <c r="B193" s="27" t="s">
        <v>273</v>
      </c>
      <c r="C193" s="27" t="s">
        <v>275</v>
      </c>
      <c r="D193" s="17" t="s">
        <v>24</v>
      </c>
      <c r="E193" s="70">
        <v>100</v>
      </c>
      <c r="F193" s="51"/>
      <c r="G193" s="51"/>
      <c r="H193" s="18">
        <f t="shared" si="5"/>
        <v>0</v>
      </c>
    </row>
    <row r="194" spans="1:8" ht="24">
      <c r="A194" s="26">
        <v>190</v>
      </c>
      <c r="B194" s="27" t="s">
        <v>273</v>
      </c>
      <c r="C194" s="27" t="s">
        <v>276</v>
      </c>
      <c r="D194" s="17" t="s">
        <v>24</v>
      </c>
      <c r="E194" s="70">
        <v>100</v>
      </c>
      <c r="F194" s="51"/>
      <c r="G194" s="51"/>
      <c r="H194" s="18">
        <f t="shared" si="5"/>
        <v>0</v>
      </c>
    </row>
    <row r="195" spans="1:8" ht="24">
      <c r="A195" s="26">
        <v>191</v>
      </c>
      <c r="B195" s="27" t="s">
        <v>273</v>
      </c>
      <c r="C195" s="27" t="s">
        <v>277</v>
      </c>
      <c r="D195" s="17" t="s">
        <v>24</v>
      </c>
      <c r="E195" s="70">
        <v>50</v>
      </c>
      <c r="F195" s="51"/>
      <c r="G195" s="51"/>
      <c r="H195" s="18">
        <f t="shared" si="5"/>
        <v>0</v>
      </c>
    </row>
    <row r="196" spans="1:8" ht="24">
      <c r="A196" s="26">
        <v>192</v>
      </c>
      <c r="B196" s="27" t="s">
        <v>273</v>
      </c>
      <c r="C196" s="27" t="s">
        <v>278</v>
      </c>
      <c r="D196" s="17" t="s">
        <v>24</v>
      </c>
      <c r="E196" s="70">
        <v>1000</v>
      </c>
      <c r="F196" s="51"/>
      <c r="G196" s="51"/>
      <c r="H196" s="18">
        <f t="shared" si="5"/>
        <v>0</v>
      </c>
    </row>
    <row r="197" spans="1:8" ht="24">
      <c r="A197" s="26">
        <v>193</v>
      </c>
      <c r="B197" s="27" t="s">
        <v>273</v>
      </c>
      <c r="C197" s="27" t="s">
        <v>279</v>
      </c>
      <c r="D197" s="17" t="s">
        <v>24</v>
      </c>
      <c r="E197" s="70">
        <v>50</v>
      </c>
      <c r="F197" s="51"/>
      <c r="G197" s="51"/>
      <c r="H197" s="18">
        <f t="shared" si="5"/>
        <v>0</v>
      </c>
    </row>
    <row r="198" spans="1:8" ht="24">
      <c r="A198" s="26">
        <v>194</v>
      </c>
      <c r="B198" s="27" t="s">
        <v>273</v>
      </c>
      <c r="C198" s="27" t="s">
        <v>280</v>
      </c>
      <c r="D198" s="17" t="s">
        <v>24</v>
      </c>
      <c r="E198" s="70">
        <v>50</v>
      </c>
      <c r="F198" s="51"/>
      <c r="G198" s="51"/>
      <c r="H198" s="18">
        <f t="shared" si="5"/>
        <v>0</v>
      </c>
    </row>
    <row r="199" spans="1:8" ht="12">
      <c r="A199" s="47"/>
      <c r="D199" s="76" t="s">
        <v>378</v>
      </c>
      <c r="E199" s="77"/>
      <c r="F199" s="53"/>
      <c r="G199" s="64"/>
      <c r="H199" s="65"/>
    </row>
    <row r="200" spans="1:8" ht="12">
      <c r="A200" s="48"/>
      <c r="D200" s="78"/>
      <c r="E200" s="79"/>
      <c r="F200" s="54">
        <f>SUM(F5:F199)</f>
        <v>0</v>
      </c>
      <c r="G200" s="54"/>
      <c r="H200" s="66">
        <f>SUM(H5:H199)</f>
        <v>0</v>
      </c>
    </row>
    <row r="201" spans="1:7" ht="12">
      <c r="A201" s="48"/>
      <c r="E201" s="75"/>
      <c r="F201" s="58"/>
      <c r="G201" s="58"/>
    </row>
    <row r="202" spans="1:7" ht="12">
      <c r="A202" s="48"/>
      <c r="E202" s="75"/>
      <c r="F202" s="58"/>
      <c r="G202" s="58"/>
    </row>
    <row r="203" spans="1:7" ht="12">
      <c r="A203" s="48"/>
      <c r="E203" s="75"/>
      <c r="F203" s="58"/>
      <c r="G203" s="58"/>
    </row>
    <row r="204" spans="1:7" ht="12">
      <c r="A204" s="48"/>
      <c r="E204" s="75"/>
      <c r="F204" s="58"/>
      <c r="G204" s="58"/>
    </row>
    <row r="205" spans="1:7" ht="12">
      <c r="A205" s="48"/>
      <c r="E205" s="75"/>
      <c r="F205" s="58"/>
      <c r="G205" s="58"/>
    </row>
    <row r="206" spans="1:7" ht="12">
      <c r="A206" s="48"/>
      <c r="E206" s="75"/>
      <c r="F206" s="58"/>
      <c r="G206" s="58"/>
    </row>
    <row r="207" spans="1:7" ht="12">
      <c r="A207" s="40"/>
      <c r="E207" s="75"/>
      <c r="F207" s="58"/>
      <c r="G207" s="58"/>
    </row>
    <row r="65536" ht="12">
      <c r="H65536" s="60">
        <f>SUM(H1:H65535)</f>
        <v>8</v>
      </c>
    </row>
  </sheetData>
  <sheetProtection/>
  <mergeCells count="1">
    <mergeCell ref="D199:E2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astanczuk</dc:creator>
  <cp:keywords/>
  <dc:description/>
  <cp:lastModifiedBy>Bożena Cieślik</cp:lastModifiedBy>
  <cp:lastPrinted>2018-11-20T08:09:30Z</cp:lastPrinted>
  <dcterms:created xsi:type="dcterms:W3CDTF">2015-10-13T12:16:42Z</dcterms:created>
  <dcterms:modified xsi:type="dcterms:W3CDTF">2018-12-03T13:26:42Z</dcterms:modified>
  <cp:category/>
  <cp:version/>
  <cp:contentType/>
  <cp:contentStatus/>
</cp:coreProperties>
</file>