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4355" windowHeight="4695" activeTab="3"/>
  </bookViews>
  <sheets>
    <sheet name="Budowlany" sheetId="1" r:id="rId1"/>
    <sheet name="Sanitarny" sheetId="2" r:id="rId2"/>
    <sheet name="elektryczny" sheetId="4" r:id="rId3"/>
    <sheet name="Hydranty" sheetId="5" r:id="rId4"/>
  </sheets>
  <definedNames>
    <definedName name="_xlnm.Print_Titles" localSheetId="0">Budowlany!$4:$4</definedName>
    <definedName name="_xlnm.Print_Titles" localSheetId="2">elektryczny!$2:$2</definedName>
    <definedName name="_xlnm.Print_Titles" localSheetId="3">Hydranty!$2:$2</definedName>
    <definedName name="_xlnm.Print_Titles" localSheetId="1">Sanitarny!$2:$2</definedName>
  </definedNames>
  <calcPr calcId="145621" calcOnSave="0"/>
</workbook>
</file>

<file path=xl/calcChain.xml><?xml version="1.0" encoding="utf-8"?>
<calcChain xmlns="http://schemas.openxmlformats.org/spreadsheetml/2006/main">
  <c r="E20" i="5" l="1"/>
  <c r="E19" i="5"/>
  <c r="E18" i="5"/>
  <c r="E100" i="1"/>
</calcChain>
</file>

<file path=xl/sharedStrings.xml><?xml version="1.0" encoding="utf-8"?>
<sst xmlns="http://schemas.openxmlformats.org/spreadsheetml/2006/main" count="1946" uniqueCount="980">
  <si>
    <t>Lp.</t>
  </si>
  <si>
    <t>Podstawa</t>
  </si>
  <si>
    <t>Opis</t>
  </si>
  <si>
    <t>Ilość</t>
  </si>
  <si>
    <t>45262400-5</t>
  </si>
  <si>
    <t>Montaż nadproża stalowego</t>
  </si>
  <si>
    <t>KNR 4-01 0422-01</t>
  </si>
  <si>
    <t>Podstemplowania zagrożonych stropów z deskowaniem</t>
  </si>
  <si>
    <t>m</t>
  </si>
  <si>
    <t>KNR 4-01 0336-06</t>
  </si>
  <si>
    <t>Wykucie bruzd poziomych 1x1/2 ceg. w ścianach z cegieł na zaprawie cementowo-wapiennej za pomocą piły do cięcia muru</t>
  </si>
  <si>
    <t>KNR 4-01 0346-03</t>
  </si>
  <si>
    <t>Wykucie gniazd o głębokość 1 ceg. w ścianach z cegieł na zaprawie cementowo-wapiennej dla belek stalowych</t>
  </si>
  <si>
    <t>gniazd.</t>
  </si>
  <si>
    <t>KNR 4-01 0206-04</t>
  </si>
  <si>
    <t>Wykonanie podlewki wyrównującej w gniazdach, z zaprawy niskoskurczowej klasy minimum M5</t>
  </si>
  <si>
    <t>szt.</t>
  </si>
  <si>
    <t>KNR 4-01 0703-03 wsp. do nakładów x4</t>
  </si>
  <si>
    <t>Umocowanie siatki 'Rabitza' na stopkach belek - Owinięcie siatką stalową belek stalowych nadproża z 2xC240</t>
  </si>
  <si>
    <t>KNR 2-05 0208-04</t>
  </si>
  <si>
    <t>Montaż nadproża stalowego 2xC240 mm</t>
  </si>
  <si>
    <t>t</t>
  </si>
  <si>
    <t>KNR 4-01 0211-10</t>
  </si>
  <si>
    <t>Wykucie otworów i obsadzenie nagwintowanych prętów o śr. 16 mm łączących belki nadproża</t>
  </si>
  <si>
    <t>KNR 4-01 0207-09</t>
  </si>
  <si>
    <t>Zabetonowanie żwirobetonem bruzd o przekroju do 0.045 m2 w podłożach, stropach i ścianach z deskowaniem i stemplowaniem - Wypełnienie zaprawą przestrzeni pomiędzy wierzchem belki a spodem ściany</t>
  </si>
  <si>
    <t>KNR 4-01 0422-05</t>
  </si>
  <si>
    <t>Rozebranie podstemplowania zagrożonych stropów z deskowaniem</t>
  </si>
  <si>
    <t>45111000-8</t>
  </si>
  <si>
    <t>Prace rozbiórkowe i demontażowe</t>
  </si>
  <si>
    <t>KNR-W 2-02 0923-01</t>
  </si>
  <si>
    <t>Osłony okien folią polietylenową</t>
  </si>
  <si>
    <t>m2</t>
  </si>
  <si>
    <t>KNR-W 2-02 2701-01 wsp. dem. 0,5 do R</t>
  </si>
  <si>
    <t>Rozebranie sufitów podwieszonych o konstrukcji metalowej z wypełnieniem płytami gipsowymi na stropach po obu stronach ściany</t>
  </si>
  <si>
    <t>KNR 2-02 1019-01 wsp. dem. 0,5</t>
  </si>
  <si>
    <t>Demontaż skrzydeł drzwiowych płytowych wewnętrznych, pełnych jednodzielnych o powierzchni do 2.0 m2 fabrycznie wykończonych</t>
  </si>
  <si>
    <t>KNR 2-02 1019-04 wsp. dem. 0,5</t>
  </si>
  <si>
    <t>Demontaż skrzydeł drzwiowych płytowych wewnętrznych, pełnych dwudzielnych o powierzchni ponad 2.5 m2 fabrycznie wykończone</t>
  </si>
  <si>
    <t>KNR 4-01 0354-04</t>
  </si>
  <si>
    <t>Wykucie z muru ościeżnic drewnianych o powierzchni do 2 m2</t>
  </si>
  <si>
    <t>KNR 4-01 0354-05</t>
  </si>
  <si>
    <t>Wykucie z muru ościeżnic drewnianych o powierzchni ponad 2 m2</t>
  </si>
  <si>
    <t>KNR 4-01 0348-03</t>
  </si>
  <si>
    <t>Rozebranie ścianki z cegieł o grub. 1/2 ceg. na zaprawie cementowo-wapiennej</t>
  </si>
  <si>
    <t>KNR 4-01 0349-02</t>
  </si>
  <si>
    <t>Rozebranie ścian z cegieł na zaprawie cementowo-wapiennej</t>
  </si>
  <si>
    <t>m3</t>
  </si>
  <si>
    <t>KNR-W 2-02 20205-02 wsp. dem. 0,5 do R</t>
  </si>
  <si>
    <t>Osłony na grzejniki szczeblinowe dębowe - demontaż</t>
  </si>
  <si>
    <t>KNR 4-01 0804-07</t>
  </si>
  <si>
    <t>Skucie posadzki w korytarzu i łazienkach</t>
  </si>
  <si>
    <t>KNR 4-01 0212-03</t>
  </si>
  <si>
    <t>Rozbiórka schodów wewnętrznych</t>
  </si>
  <si>
    <t xml:space="preserve">KNR 4-01 0108-11 0108-12 </t>
  </si>
  <si>
    <t>Wywiezienie gruzu spryzmowanego samochodami samowyładowczymi na odległość 30 km</t>
  </si>
  <si>
    <t>45262500-6</t>
  </si>
  <si>
    <t>Roboty murowe</t>
  </si>
  <si>
    <t>KNR 4-01 0304-01</t>
  </si>
  <si>
    <t>Zamurowanie otworów w ścianach na zaprawie cementowo-wapiennej cegłami</t>
  </si>
  <si>
    <t>45410000-4</t>
  </si>
  <si>
    <t xml:space="preserve">Tynki </t>
  </si>
  <si>
    <t>KNR 4-01 0711-03</t>
  </si>
  <si>
    <t>Uzupełnienie tynków zwykłych wewnętrznych kat. III z zaprawy cementowo-wapiennej na ścianach i  na podłożu z cegły i pustaków (do 5 m2 w 1 miejscu) - po zamurowanych otworach</t>
  </si>
  <si>
    <t>KNR 4-01 0711-01</t>
  </si>
  <si>
    <t>Uzupełnienie tynków zwykłych wewnętrznych kat. III z zaprawy cementowo-wapiennej na ścianach i słupach prostokątnych na podłożu z cegły i pustaków (do 1 m2 w 1 miejscu)  - przyjęto 25% powierzchni ścian</t>
  </si>
  <si>
    <t>Uzupełnienie tynków zwykłych wewnętrznych kat. III z zaprawy cementowo-wapiennej na ścianach i słupach prostokątnych na podłożu z cegły i pustaków (do 1 m2 w 1 miejscu) - przyjęto 25  % powierzchni sufitów</t>
  </si>
  <si>
    <t>NNRNKB 202 1134-02</t>
  </si>
  <si>
    <t>Gruntowanie podłoży preparatami - powierzchnie pionowe ścian pod gładź gipsową</t>
  </si>
  <si>
    <t>KNR-W 2-02 0830-04</t>
  </si>
  <si>
    <t>Wewnętrzne gładzie gipsowe dwuwarstwowe na ścianach z elem. prefabrykowanych i betonów wylewanych</t>
  </si>
  <si>
    <t>45450000-6</t>
  </si>
  <si>
    <t>Ścianki i obudowy gipsowe</t>
  </si>
  <si>
    <t>KNR-W 2-02 2003-12</t>
  </si>
  <si>
    <t>Ścianki działowe z płyt gipsowo-kartonowych gr. 12,5 mm na rusztach metalowych pojedynczych z pokryciem jednostronnym dwuwarstwo 100-02  z wypełnieniem wełną mineralną gr. 5 cm</t>
  </si>
  <si>
    <t>KNR-W 2-02 2004-03</t>
  </si>
  <si>
    <t>Obudowa  p.poż. REI60 kanałów wentylacyjnych przy szybie windowym z płyt gipsowo-kartonowych ognioodpornych gr. 12,5 mm na rusztach metalowych pojedynczych z pokryciem jednostronnym dwuwarstwo 100-02 z wypełnieniem wełną mineralną gr. 5 cm</t>
  </si>
  <si>
    <t>KNR-W 2-02 2003-06</t>
  </si>
  <si>
    <t>Ścianki działowe z płyt gipsowo-kartonowych gr. 12,5 mm na rusztach metalowych pojedynczych z pokryciem obustronnym dwuwarstwo 100-02</t>
  </si>
  <si>
    <t>KNR-W 2-02 2003-01</t>
  </si>
  <si>
    <t>Ścianki działowe z płyt gipsowo-kartonowych gr. 12,5 mm na rusztach metalowych pojedynczych z pokryciem obustronnym jednowarstwo 50-01</t>
  </si>
  <si>
    <t>KNR-W 2-02 2004-10</t>
  </si>
  <si>
    <t>Obudowa p.poż. EI60 kanałów wentylacyjnych na poddaszu płytami gipsowo-kartonowymi ognioodpornymi gr. 12,5 mm na rusztach metalowych pojedynczych dwuwarstwowo 50-02  z wypełnieniem wełną mineralną gr. 5 cm</t>
  </si>
  <si>
    <t>45430000-0</t>
  </si>
  <si>
    <t>Podłogi i posadzki</t>
  </si>
  <si>
    <t>KNR-W 2-05 0904-01</t>
  </si>
  <si>
    <t>KNR 2-02 2111-03 9931-61</t>
  </si>
  <si>
    <t>Posadzki pełne grubości 2.5 cm z elementów prostokątnych - stosunek długości obwodu płyt do powierzchni do 15 m/m2 ; grubość płyt posadzkowych i cokolika do 5 cm</t>
  </si>
  <si>
    <t>KNR 2-02 2111-13</t>
  </si>
  <si>
    <t>Cokoliki z płyt kamiennych wysokości 15 cm</t>
  </si>
  <si>
    <t>NNRNKB 202 1135-01</t>
  </si>
  <si>
    <t>KNR-W 2-02 1124-01</t>
  </si>
  <si>
    <t>Posadzki z wykładzin tekstylnych rulonowe klejone do podkładu</t>
  </si>
  <si>
    <t>KNR-W 2-02 1123-02</t>
  </si>
  <si>
    <t>Posadzki elektrostatyczne</t>
  </si>
  <si>
    <t>KNR-W 2-02 1122-05</t>
  </si>
  <si>
    <t>Posadzki i parkiety - cokół z drewna liściastego</t>
  </si>
  <si>
    <t xml:space="preserve"> wycena indywidualna Uproszczona</t>
  </si>
  <si>
    <t>Konserwacja posadzki marmurowej w halu i przedsionku - czyszczenie polerowanie i impregnacja, wraz z uzupełnieniem ubytków</t>
  </si>
  <si>
    <t>KNR 4-01 0814-01</t>
  </si>
  <si>
    <t>KNR 4-01 0815-07</t>
  </si>
  <si>
    <t>Wymiana cokołów 2x10 cm z drewna liściastego</t>
  </si>
  <si>
    <t>KNR 4-01 0816-03</t>
  </si>
  <si>
    <t>Ocyklinowanie posadzek z deszczułek starych bardzo zniszczonych lub pokrytych pyłochłonem</t>
  </si>
  <si>
    <t>KNR-W 4-01 0819-07</t>
  </si>
  <si>
    <t>Trzykrotne lakierowanie posadzek</t>
  </si>
  <si>
    <t>NNRNKB 202 2805-05</t>
  </si>
  <si>
    <t>Posadzki jednobarwne z płytek GRES imiujących marmur o wym. 60x120 cm na zaprawie klejowej o grub.warstwy 5 mm w łazienkach i pom.</t>
  </si>
  <si>
    <t>NNRNKB 202 2809-02</t>
  </si>
  <si>
    <t>Cokoliki z płytek GRES imitujących marmur o wys.10 cm na zaprawie klejowej w pomieszczeniach o pow.do 10 m2</t>
  </si>
  <si>
    <t>45421000-4</t>
  </si>
  <si>
    <t>Stolarka i ślusarka drzwiowa</t>
  </si>
  <si>
    <t>KNR-W 2-02 1027-04</t>
  </si>
  <si>
    <t>Drzwi (D1) drewniane płycinowe, dwuskrzydłowe, ościeżnice i detale odwzorowane na podstawie isniejących drzwi, opaski obustronne profilowane,ościeżnice i ramiaki z drewna sosnowego klejonego warstwowo, dwukrotnie malowanie farbą olejną do drewna w kolorze bia</t>
  </si>
  <si>
    <t>Drzwi wewnętrzne (D1) drewniane płycinowe EI30, dwuskrzydłowe, ościeżnice i detale odwzorowane na podstawie isniejących drzwi, opaski obustronne profilowane,ościeżnice i ramiaki z drewna sosnowego klejonego warstwowo, dwukrotnie malowanie farbą olejną do drewna w kolorze białym, okucia mosiężne, klamki mosiężne</t>
  </si>
  <si>
    <t>Drzwi (D1) drewniane płycinowe EI60, dwuskrzydłowe, ościeżnice i detale odwzorowane na podstawie isniejących drzwi, opaski obustronne profilowane,ościeżnice i ramiaki z drewna sosnowego klejonego warstwowo, dwukrotnie malowanie farbą olejną do drewna w kolorze białym, okucia mosiężne, klamki mosiężne</t>
  </si>
  <si>
    <t>Drzwi wewnętrzne (D2) drewniane płycinowe EI30, dwuskrzydłowe, częściowo przeszklone, ościeżnice i detale odwzorowane na podstawie isniejących drzwi, opaski obustronne profilowane,ościeżnice i ramiaki z drewna sosnowego klejonego warstwowo, dwukrotnie malowanie farbą olejną do drewna w kolorze białym, okucia mosiężne,  klamki mosiężne</t>
  </si>
  <si>
    <t>KNR-W 2-02 1027-02</t>
  </si>
  <si>
    <t>Drzwi wewnętrzne (D3) drewniane płycinowe, jednoskrzydłowe, częściowo przeszklone (szkło matowe półprzeźroczyste), opaski obustronne profilowane,ościeżnice i ramiaki z drewna sosnowego klejonego warstwowo, dwukrotnie malowanie farbą olejną do drewna w kolorze białym,  okucia mosiężne, klamki mosiężne</t>
  </si>
  <si>
    <t>Drzwi wewnętrzne (D4) drewniane płycinowe, jednoskrzydłowe, ościeżnice i ramiaki z drewna sosnowego klejonego warstwowo, dwukrotnie malowanie farbą olejną do drewna w kolorze białym,  okucia mosiężne, klamki mosiężne</t>
  </si>
  <si>
    <t>Drzwi wewnętrzne (D5) drewniane płycinowe, jednoskrzydłowe, ościeżnice i ramiaki z drewna sosnowego klejonego warstwowo, dwukrotnie malowanie farbą olejną do drewna w kolorze białym,  okucia mosiężne, klamki mosiężne</t>
  </si>
  <si>
    <t>Drzwi wewnętrzne (D6) drewniane płycinowe EI30, jednoskrzydłowe, ościeżnice i ramiaki z drewna sosnowego klejonego warstwowo, dwukrotnie malowanie farbą olejną do drewna w kolorze białym,  okucia mosiężne, klamki mosiężne</t>
  </si>
  <si>
    <t>Drzwi zewnętrzne (DZ) drewniane płycinowe EI60, jednoskrzydłowe, ościeżnice i ramiaki z drewna sosnowego klejonego warstwowo, dwukrotnie malowanie farbą olejną do drewna w kolorze białym,  okucia mosiężne, klamki mosiężne</t>
  </si>
  <si>
    <t>Drzwi (DW) wejściowe do hallu głównego, drewniane płycinowe, dwuskrzydłowe, z panelami bocznymi i naświetlem, częściowo przeszklone, ościeżnice dopasowane do isniejących drzwi, opaski obustronne profilowane,ościeżnice i ramiaki z drewna sosnowego klejonego warstwowo, dwukrotnie malowanie farbą olejną do drewna w kolorze białym, okucia mosiężne,  klamki mosiężne</t>
  </si>
  <si>
    <t>Drzwi (DP) do portierni drewniane płycinowe, dwuskrzydłowe, z panelami bocznymi i naświetlem, częściowo przeszklone (witryna EI60, drzwi EI30), ościeżnice dopasowane do isniejących drzwi, opaski obustronne profilowane,ościeżnice i ramiaki z drewna sosnowego klejonego warstwowo, dwukrotnie malowanie farbą olejną do drewna w kolorze białym, okucia mosiężne,  klamki mosiężne</t>
  </si>
  <si>
    <t>Drzwi (DK) do kas drewniane płycinowe, dwuskrzydłowe, z panelami bocznymi i naświetlem, częściowo przeszklone (płyciny pełne EI60, okna bez odporności ogniowej z żaluzją EI30 podłączoną do SAP, drzwi EI30), ościeżnice dopasowane do isniejących drzwi, opaski obustronne profilowane,ościeżnice i ramiaki z drewna sosnowego klejonego warstwowo, dwukrotnie malowanie farbą olejną do drewna w kolorze białym, okucia mosiężne, klamki mosiężne</t>
  </si>
  <si>
    <t>KNR-W 2-02 1023-04</t>
  </si>
  <si>
    <t>Witryna (W1) wewnętrzna drewniana z drzwiami rozsuwanymi częściowo przeszklona, opaski obustronne profilowane,ościeżnice i ramiaki z drewna sosnowego klejonego warstwowo, dwukrotnie malowanie farbą olejną do drewna w kolorze białym, okucia mosiężne, klamki mosiężne</t>
  </si>
  <si>
    <t>KNR-W 2-02 1211-03</t>
  </si>
  <si>
    <t>Montaż kraty stalowej oddzielającej klatkę schodową. Drzwi (DN) stalowe, trójzawiasowe z kratą ozdobną, dwuskrzydłowe, z panelami bocznymi, detal zgodny z istniejącą barierką przy  schodach. RAMA: Stal gr 40 mm, malowana proszkowo na kolor antracytowy. Pręty stalowe: stal 12x12 mm i 15x15 mm,  malowana proszkowo na kolor antracytowy Elementy "Y" i klamka: stal malowana proszkowo na kolor złoty</t>
  </si>
  <si>
    <t>KNNR-W 3 0702-01</t>
  </si>
  <si>
    <t>Wykucie z muru i wstawienie nowych okien o odporności ogniowej EI30</t>
  </si>
  <si>
    <t>KNR-W 2-02 1211-02</t>
  </si>
  <si>
    <t>Krata - osłona grzejnika w przedsionku. Rama: Stal gr 25 mm, malowana proszkowo na kolor antracytowy. Pręty stalowe: stal 12x12 mm i 15x15 mm, malowana proszkowo na kolor antracytowy Elementy "Y": stal malowana proszkowo na kolor złoty. Mocowane do ściany na wysięgnikach</t>
  </si>
  <si>
    <t>kalkulacja własna</t>
  </si>
  <si>
    <t>Dostawa i montaż rolet przeciwpożarowych REI60 podłączonych do SAP w kolorze białym w oknie serwerowni, oknie kasy i portierni</t>
  </si>
  <si>
    <t>Renowacja i malowanie na biało drzwi nie podlegających wymianie</t>
  </si>
  <si>
    <t>45431000-7</t>
  </si>
  <si>
    <t>Kładzenie płytek i tynków barwionych w masie na ścianach</t>
  </si>
  <si>
    <t>NNRNKB 202 2802-01</t>
  </si>
  <si>
    <t>(z.VI) Licowanie ścian o pow.do 10 m2 płytkami kamionkowymi GRES o wym. 10x10 cm na zaprawie klejowej o gr. warstwy 3 mm (pomieszczenia 9, 10, 11, 20, 21)</t>
  </si>
  <si>
    <t>KNR-W 4-01 0711-03 analogia</t>
  </si>
  <si>
    <t>Wykonanie tynków mineralnych barwionych w masie na wybranych ścianach łazienek</t>
  </si>
  <si>
    <t>Wyposażenie sanitariatów</t>
  </si>
  <si>
    <t>Dostawa i montaż blatów z białego konglomeratu</t>
  </si>
  <si>
    <t>KNR 0-12II 0829-11</t>
  </si>
  <si>
    <t>Dostawa i montaż luster z krawędziami fazowanymi, przyklejane do ścian</t>
  </si>
  <si>
    <t>Wyposażenie wc dla niepełnosprawnych: uchwyty kątowe i proste wc i umywalkowe</t>
  </si>
  <si>
    <t>kpl.</t>
  </si>
  <si>
    <t>KNR-W 2-02 1218-01 analogia</t>
  </si>
  <si>
    <t>Dostawa i montaż dozowników mydła w płynie</t>
  </si>
  <si>
    <t>45453100-8</t>
  </si>
  <si>
    <t xml:space="preserve">Wymiana i renowacja parapetów </t>
  </si>
  <si>
    <t>KNNR 2 1802-02 z.sz.5.4. 9931 - 19  wsp. 1,7 do R</t>
  </si>
  <si>
    <t>Wymiana parapetów wewnętrznych kamiennych,  krótszych niż 5 m, parapet szer. 50 cm z marmuru</t>
  </si>
  <si>
    <t>KNR-W 4-01 1214-02</t>
  </si>
  <si>
    <t>Ręczne zeskrobanie farby olejnej z elementów metalowych o powierzchni ponad 0.5 m2 - ręczne zeskrobanie farby olejnej z parapetów metalowych</t>
  </si>
  <si>
    <t>KNR-W 4-01 1212-02</t>
  </si>
  <si>
    <t>Dwukrotne malowanie farbą olejną powierzchni metalowych pełnych szpachlowanych jednokrotnie</t>
  </si>
  <si>
    <t>Sufity podwieszone</t>
  </si>
  <si>
    <t>NNRNKB 202 2701-01</t>
  </si>
  <si>
    <t>Sufity podwieszone o konstrukcji metalowej z wypełnieniem płytami gipsowymi</t>
  </si>
  <si>
    <t>45442100-8</t>
  </si>
  <si>
    <t>Prace malarskie</t>
  </si>
  <si>
    <t>KNR 2-02 1505-05</t>
  </si>
  <si>
    <t>Dwukrotne malowanie farbami  paro przepuszczalnymi powierzchni wewnętrznych - płyt gipsowych spoinowanych szpachlowanych z gruntowaniem ścian i sufitów podwieszonych</t>
  </si>
  <si>
    <t>Gruntowanie podłoży preparatami - pod powłoki malarskie</t>
  </si>
  <si>
    <t>KNR 4-01 1204-02</t>
  </si>
  <si>
    <t>Dwukrotne malowanie farbami paro przepuszczalnymi tynków wewnętrznych ścian</t>
  </si>
  <si>
    <t>45261210-9</t>
  </si>
  <si>
    <t>Naprawa pokrycia dachu</t>
  </si>
  <si>
    <t>KNR-W 4-01 0545-04 analogia</t>
  </si>
  <si>
    <t>Demontaż i ponowny montaż rynny PCV</t>
  </si>
  <si>
    <t>KNR-W 4-01 0540-02</t>
  </si>
  <si>
    <t>Wymiana pasów pod- i nadrynnowych z blachy ocynkowanej</t>
  </si>
  <si>
    <t>KNR-W 4-01 0519-01</t>
  </si>
  <si>
    <t>Naprawa pokryć dachowych papą termozgrzewalną modyfikowaną SBS grubości 5,2 mm na włókninie poliestrowej o gramaturze &gt;250g/m2 - jednokrotne pokrycie papą wierzchniego krycia</t>
  </si>
  <si>
    <t>KNR-W 4-01 0519-04</t>
  </si>
  <si>
    <t>Naprawa pokryć dachowych papą termozgrzewalną modyfikowaną SBS grubości 5,2 mm na włókninie poliestrowej o gramaturze &gt;250g/m2 - obróbki z papy wierzchniego krycia</t>
  </si>
  <si>
    <t>KNR-W 2-02 0516-02</t>
  </si>
  <si>
    <t>Obróbki przy szerokości w rozwinięciu ponad 25 cm - z blachy miedzianej</t>
  </si>
  <si>
    <t>45332000-3</t>
  </si>
  <si>
    <t>Instalacja wody zimnej i ciepłej</t>
  </si>
  <si>
    <t>KNR-W 4-02 z.sz.doc.opkt.4</t>
  </si>
  <si>
    <t>Spuszczenie wody z instalacji wodnych oraz ponowne jej napełnienie</t>
  </si>
  <si>
    <t>p-p</t>
  </si>
  <si>
    <t>KNR 4-01 0339-01</t>
  </si>
  <si>
    <t>Wykucie bruzd pionowych 1/4x1/2 ceg. w ścianach z cegieł na zaprawie cementowo-wapiennej</t>
  </si>
  <si>
    <t>KNR 4-01 0336-01</t>
  </si>
  <si>
    <t>Wykucie bruzd poziomych 1/4x1/2 ceg. w ścianach z cegieł na zaprawie cementowo-wapiennej</t>
  </si>
  <si>
    <t>KNR 4-01 0108-11 + KNR 4-01 0108-12</t>
  </si>
  <si>
    <t>Wywiezienie gruzu spryzmowanego samochodami samowyładowczymi na odległość 30 km wtaz z opłatą środowiskową za utylizację i składowanie</t>
  </si>
  <si>
    <t>KNR 4-01 0325-02</t>
  </si>
  <si>
    <t>Zamurowanie bruzd pionowych lub pochyłych o przekroju 1/4x1/2 ceg. w ścianach z cegieł</t>
  </si>
  <si>
    <t>KNR 4-01 0324-02</t>
  </si>
  <si>
    <t>Zamurowanie bruzd poziomych o przekroju 1/4x1/2 ceg. w ścianach z cegieł 'na pełno'</t>
  </si>
  <si>
    <t>KNR-W 4-02 0108-07</t>
  </si>
  <si>
    <t>Włączenie do istniejącej instalacji przy pomocy kształtki PP/PP 63 mm</t>
  </si>
  <si>
    <t>KNR-W 4-02 0108-03</t>
  </si>
  <si>
    <t>Włączenie do istniejącej instalacji przy pomocy kształtki PP/PP o śr. 25 mm</t>
  </si>
  <si>
    <t>KNR-W 2-15 0112-03</t>
  </si>
  <si>
    <t>Rurociągi z rur 32x4,4 mm wielowarstwowych  PP - RCT stabilizowane włóknem bazaltowym, Tmax = 90 °C, Pmax = 1.0 MPa, połączenia przy pomocy złączek zgrzewanych, na ścianach w budynkach niemieszkalnych</t>
  </si>
  <si>
    <t>KNR-W 2-15 0112-02</t>
  </si>
  <si>
    <t>Rurociągi z rur 25x3,5 mm wielowarstwowych PP - RCT stabilizowane włóknem bazaltowym, Tmax = 90 °C, Pmax = 1.0 MPa, połączenia przy pomocy złączek zgrzewanych, na ścianach w budynkach niemieszkalnych lub równoważne</t>
  </si>
  <si>
    <t>KNR-W 2-15 0112-01</t>
  </si>
  <si>
    <t>Rurociągi z rur 20x2,8 mm wielowarstwowych PP - RCT stabilizowane włóknem bazaltowym, Tmax = 90 °C, Pmax = 1.0 MPa, połączenia przy pomocy złączek zgrzewanych, na ścianach w budynkach niemieszkalnych lub równoważne</t>
  </si>
  <si>
    <t>Dostawa tulei ochronnych dla przejścia rur przez przegrody budowlane</t>
  </si>
  <si>
    <t>KNR-W 2-15 0411-02</t>
  </si>
  <si>
    <t>Zawór kulowy z dźwignią DN20 np. typ 1 2100 0X,</t>
  </si>
  <si>
    <t>KNR-W 2-15 0411-01</t>
  </si>
  <si>
    <t>Zawór kulowy z dźwignią DN15 np. typ 1 2100 0X,</t>
  </si>
  <si>
    <t>Zawór kulowy z pokrętłem DN15 typ 1 2100 1X,</t>
  </si>
  <si>
    <t>KNR-W 2-15 0132-01</t>
  </si>
  <si>
    <t>Zawór kulowy ćwierćobrotowy DN15</t>
  </si>
  <si>
    <t>KNR-W 2-15 0135-01</t>
  </si>
  <si>
    <t>Zawór  czerpalny DN15 ze złączką do węża</t>
  </si>
  <si>
    <t>KNR-W 2-15 0143-01</t>
  </si>
  <si>
    <t>Podgrzewacz cisnieniowy do montażu pod umywalką o pojemności10l, mocy 1,5 kW, napięcie 220V</t>
  </si>
  <si>
    <t>KNR-W 2-15 0137-02</t>
  </si>
  <si>
    <t>Baterie umywalkowe stojące o śr. nominalnej 15 mm</t>
  </si>
  <si>
    <t>Baterie umywalkowe dla niepełnosprawnych stojące o śr. nominalnej 15 mm</t>
  </si>
  <si>
    <t>KNR-W 2-15 0116-01</t>
  </si>
  <si>
    <t>Dodatki za podejścia dopływowe w rurociągach z tworzyw sztucznych do zaworów czerpalnych, baterii, mieszaczy, hydrantów itp. o połączeniu sztywnym o śr. zewnętrznej 20 mm</t>
  </si>
  <si>
    <t>KNR-W 2-15 0116-07</t>
  </si>
  <si>
    <t>Dodatki za podejścia dopływowe w rurociągach z tworzyw sztucznych do zaworów czerpalnych, baterii, płuczek o połączeniu elastycznym z tworzywa o śr. zewnętrznej 20 mm</t>
  </si>
  <si>
    <t>KNR-W 2-15 0116-02</t>
  </si>
  <si>
    <t>Dodatki za podejścia dopływowe w rurociągach z tworzyw sztucznych do zaworów czerpalnych, baterii, mieszaczy, hydrantów itp. o połączeniu sztywnym o śr. zewnętrznej 25 mm</t>
  </si>
  <si>
    <t>KNR-W 2-15 0128-02</t>
  </si>
  <si>
    <t>Płukanie instalacji wodociągowej w budynkach niemieszkalnych Krotność = 3</t>
  </si>
  <si>
    <t>KNR-W 2-15 0127-03</t>
  </si>
  <si>
    <t>Próba szczelności instalacji wodociągowych z rur z tworzyw sztucznych w budynkach niemieszkalnych (rurociąg o śr. do 63 mm)</t>
  </si>
  <si>
    <t>KNR 0-34 0101-04</t>
  </si>
  <si>
    <t>Izolacja rurociągów śr. 32x4,4 mm otulinami - jednowarstwowymi gr.9 mm lub równoważna</t>
  </si>
  <si>
    <t>Izolacja rurociągów śr. 25x3,5 mm otulinami - jednowarstwowymi gr.9 mm lub równoważne</t>
  </si>
  <si>
    <t>KNR 0-34 0101-01</t>
  </si>
  <si>
    <t>Izolacja rurociągów śr. 20x2,8 mm otulinami  - jednowarstwowymi gr.6 mm  lub równoważna</t>
  </si>
  <si>
    <t>45332300-6</t>
  </si>
  <si>
    <t>Instalacja kanalizacji</t>
  </si>
  <si>
    <t>KNR 4-01 0330-07</t>
  </si>
  <si>
    <t>Wykucie wnęk o głębokości do 1 ceg. w ścianach z cegieł na zaprawie cementowo-wapiennej dla zaworu napowietrzającego instalację</t>
  </si>
  <si>
    <t>KNR 7-28 0203-07</t>
  </si>
  <si>
    <t>Przebicie otworów dla przewodów instalacyjnych o średnicy do 150 mm w ścianach murowanych o grub. 1 ceg.  - przebicie otworu dla przejścia rury 110 mm do zaworu odpowietrzającego</t>
  </si>
  <si>
    <t>otw.</t>
  </si>
  <si>
    <t>Wywiezienie gruzu spryzmowanego i ziemi samochodami samowyładowczymi na odległość 30 km wtaz z opłatą środowiskową za utylizację i składowanie</t>
  </si>
  <si>
    <t>KNR-W 2-18 0421-01</t>
  </si>
  <si>
    <t>Kształtki PVC-U kanalizacji zewnętrznej jednokielichowe łączone na wcisk o śr. zewn. 110 mm - wpięcie do istniejącej kanalizacji podpodłogowej</t>
  </si>
  <si>
    <t>szt</t>
  </si>
  <si>
    <t>KNR-W 2-15 0208-03</t>
  </si>
  <si>
    <t>Rurociągi z PVC-U kanalizacyjne o śr. 110 mm na ścianach w budynkach niemieszkalnych o połączeniach wciskowych</t>
  </si>
  <si>
    <t>Rurociągi z rur niskoszumowych PP-B DN110 mm na ścianach w budynkach niemieszkalnych o połączeniach wciskowych</t>
  </si>
  <si>
    <t>KNR-W 2-15 0208-01</t>
  </si>
  <si>
    <t>Rurociągi z rur niskoszumowych PP-B DN50  na ścianach w budynkach niemieszkalnych o połączeniach wciskowych</t>
  </si>
  <si>
    <t>KNR-W 2-15 0222-02</t>
  </si>
  <si>
    <t>Czyszczaki (rewizje/wyczystki)z PVC kanalizacyjne o śr. 110 mm o połączeniach wciskowych</t>
  </si>
  <si>
    <t>KNR-W 2-15 0218-01</t>
  </si>
  <si>
    <t>Wpust podłogowy DN50 z odpływem bocznym i syfonem z rusztem ze stali nierdzewnej</t>
  </si>
  <si>
    <t>KNR 2-15/GEBERIT 0101-05</t>
  </si>
  <si>
    <t>Stelaż podtynkowy do wc z przyciskiem spłukującym z funkcją START/STOP (stal nierdzewna),</t>
  </si>
  <si>
    <t>Stelaż podtynkowy do wc np. typ Slim2 z przyciskiem spłukującym z funkcją START/STOP (stal nierdzewna),</t>
  </si>
  <si>
    <t>KNR 2-15/GEBERIT 0104-01</t>
  </si>
  <si>
    <t>Urządzenia sanitarne na elemencie montażowym - ustęp</t>
  </si>
  <si>
    <t>Urządzenia sanitarne na elemencie montażowym - ustęp dla niepełnosprawnych</t>
  </si>
  <si>
    <t>KNR-W 2-15 0230-02</t>
  </si>
  <si>
    <t>Umywalki pojedyncze porcelanowe z syfonem gruszkowym</t>
  </si>
  <si>
    <t>Umywalki pojedyncze porcelanowe z syfonem gruszkowym dla niepełnosprawnych</t>
  </si>
  <si>
    <t>KNR-W 2-15 0230-05</t>
  </si>
  <si>
    <t>Postument porcelanowy do umywalek</t>
  </si>
  <si>
    <t>KNR-W 2-15 0234-02</t>
  </si>
  <si>
    <t>Pisuary pojedyncze z zaworem spłukującym</t>
  </si>
  <si>
    <t>KNR-W 2-15 0222-02 analogia</t>
  </si>
  <si>
    <t>Zawór napowietrzający o śr. 110 mm</t>
  </si>
  <si>
    <t>KNR-W 2-15 0222-01 analogia</t>
  </si>
  <si>
    <t>Dostawa tulei ochronnych dla przejścia rur przez przegrody budowlane (przejścia w posadzkach)</t>
  </si>
  <si>
    <t>KNR-W 2-15 0211-01</t>
  </si>
  <si>
    <t>Dodatki za wykonanie podejść odpływowych o śr. 50 mm o połączeniach wciskowych</t>
  </si>
  <si>
    <t>podej.</t>
  </si>
  <si>
    <t>KNR-W 2-15 0211-03</t>
  </si>
  <si>
    <t>Dodatki za wykonanie podejść odpływowych o śr. 110 mm o połączeniach wciskowych</t>
  </si>
  <si>
    <t>Płukanie instalacji w budynkach niemieszkalnych Krotność = 2</t>
  </si>
  <si>
    <t>45331100-7</t>
  </si>
  <si>
    <t>Instalacja centralnego ogrzewania</t>
  </si>
  <si>
    <t>Spuszczenie wody z instalacji c.o. oraz ponowne jej napełnienie</t>
  </si>
  <si>
    <t>KNR-W 4-02 0521-03</t>
  </si>
  <si>
    <t>Demontaż grzejnika stalowego</t>
  </si>
  <si>
    <t>KNR-W 4-02 0512-01</t>
  </si>
  <si>
    <t>Demontaż zaworu grzejnikowego termostatycznego z głowicą o śr. 15-20 mm</t>
  </si>
  <si>
    <t>KNR-W 4-02 0512-03</t>
  </si>
  <si>
    <t>Demontaż zaworu powrotnego DN 15</t>
  </si>
  <si>
    <t>KNR-W 4-02 0506-01</t>
  </si>
  <si>
    <t>Demontaż rur przyłącznych do grzejnika o śr. 20 mm</t>
  </si>
  <si>
    <t>KNR 4-01 0336-02</t>
  </si>
  <si>
    <t>Wykucie bruzd poziomych 1/4x1 ceg. w ścianach z cegieł na zaprawie cementowo-wapiennej</t>
  </si>
  <si>
    <t>Wykucie wnęk o głębokości do 1 ceg. w ścianach z cegieł na zaprawie cementowo-wapiennej</t>
  </si>
  <si>
    <t>Wywiezienie gruzu spryzmowanego samochodami samowyładowczymi na odległość 30 km wraz z opłatą środowiskową za utylizację i składowanie</t>
  </si>
  <si>
    <t>KNR 4-01 0324-03</t>
  </si>
  <si>
    <t>Zamurowanie bruzd poziomych o przekroju 1/4x1 ceg. w ścianach z cegieł 'na pełno'</t>
  </si>
  <si>
    <t>KNR 4-01 0705-02</t>
  </si>
  <si>
    <t>Wykonanie pasów tynku zwykłego kat. III o szerokości do 30 cm na murach z cegieł lub ścianach z betonu pokrywającego bruzdy uprzednio zamurowanych cegłami</t>
  </si>
  <si>
    <t>KNR 4-01 0707-01</t>
  </si>
  <si>
    <t>Wykonanie tynków uzupełniających zwykłych kat. III na murach na podłożu z cegieł lub betonowym we wnękach o powierzchni 0.5 m2 i głębokości 0.4 m</t>
  </si>
  <si>
    <t>KNR-W 4-02 0505-01</t>
  </si>
  <si>
    <t>Wpięcie do istniejącej instalacji za pomocą kształtki PP/PP20</t>
  </si>
  <si>
    <t>KNR-W 4-02 0505-02</t>
  </si>
  <si>
    <t>Wpięcie do istniejącej instalacji za pomocą kształtki PP25/PP25</t>
  </si>
  <si>
    <t>KNR-W 2-15 0404-01</t>
  </si>
  <si>
    <t>Rurociągi w instalacjach c.o. z rur 20x2,8 mm, wielowarstwowe (PP - RCT stabilizowane włóknem bazaltowym), Tmax = 90 °C,  Pmax = 1.0 MPa połączenia zgrzewane, na ścianach w budynkach lub równoważne</t>
  </si>
  <si>
    <t>KNR-W 2-15 0404-02</t>
  </si>
  <si>
    <t>KNR-W 2-15 0417-03</t>
  </si>
  <si>
    <t>Grzejnik aluminiowy członowy typ 350/100, wysokość H = 427 mm, L = 1680 mm, liczba członów n = 21,</t>
  </si>
  <si>
    <t>KNR-W 2-15 0417-02</t>
  </si>
  <si>
    <t>KNR 0-38 0102-06 analogia</t>
  </si>
  <si>
    <t>KNR-W 2-15 0429-01</t>
  </si>
  <si>
    <t>Rury przyłączne z tworzyw sztucznych o śr. zewn. 20 mm do grzejników</t>
  </si>
  <si>
    <t>KNR-W 2-15 0412-02</t>
  </si>
  <si>
    <t>Zawór grzejnikowy powrotny, DN 15</t>
  </si>
  <si>
    <t>KNR-W 2-15 0412-01</t>
  </si>
  <si>
    <t>Montaż głowic termostatycznych</t>
  </si>
  <si>
    <t>Płukanie instalacji w budynkach niemieszkalnych Krotność = 3</t>
  </si>
  <si>
    <t>KNR-W 2-15 0406-03</t>
  </si>
  <si>
    <t>Próby szczelności instalacji c.o. z rur z tworzyw sztucznych - próba zasadnicza (pulsacyjna)</t>
  </si>
  <si>
    <t>próba</t>
  </si>
  <si>
    <t>KNR-W 2-15 0406-05</t>
  </si>
  <si>
    <t>Próby szczelności instalacji c.o. z rur z tworzyw sztucznych - dodatek za próbę w budynkach niemieszkalnych</t>
  </si>
  <si>
    <t>KNR-W 2-15 0436-01</t>
  </si>
  <si>
    <t>Próby z dokonaniem regulacji instalacji centralnego ogrzewania (na gorąco)</t>
  </si>
  <si>
    <t>urz.</t>
  </si>
  <si>
    <t>KNR 0-34 0101-02</t>
  </si>
  <si>
    <t>Izolacja rurociągów śr. 20 mm otulinami - jednowarstwowymi gr.6 mm lub równoważne</t>
  </si>
  <si>
    <t>Izolacja rurociągów śr. 25 mm otulinami - jednowarstwowymi gr.6 mm lub równoważne</t>
  </si>
  <si>
    <t>45331210-1</t>
  </si>
  <si>
    <t>Instalacja wentylacji</t>
  </si>
  <si>
    <t>Dostawa i montaż urządzen</t>
  </si>
  <si>
    <t>KNR 2-17 0322-01</t>
  </si>
  <si>
    <t>Centrala wentylacyjno nawiewno - wywiewna  Nawiew/Wywiew = 2275/2100 m3/h z automatyką ub równoważna - dostawa i montaż</t>
  </si>
  <si>
    <t>Układ nawiewny</t>
  </si>
  <si>
    <t>KNR 2-17 0143-02</t>
  </si>
  <si>
    <t>Lamelkowa prostokątna dachowa czerpnia powietrza CDQ - B 700 x 700 mm</t>
  </si>
  <si>
    <t>KNR 2-17 0148-08</t>
  </si>
  <si>
    <t>Podstawa dachowa typ A/II 700 x 700 mm o wymiarach 1100 x 1100 mm.</t>
  </si>
  <si>
    <t>KNR 2-17 0148-06</t>
  </si>
  <si>
    <t>Cokół do prostokątnej podstawy dachowej 700 x 700 mm  H = 300 mm</t>
  </si>
  <si>
    <t xml:space="preserve">KNR 2-17 0101-06 z.o.3.3. 9903 </t>
  </si>
  <si>
    <t>Przewody wentylacyjne z blachy stalowej, prostokątne, typ A/I o obwodzie do 4400 mm - udział kształtek do 35 % - w obiektach modernizowanych</t>
  </si>
  <si>
    <t xml:space="preserve">KNR 2-17 0101-05 z.o.3.3. 9903 </t>
  </si>
  <si>
    <t>Przewody wentylacyjne z blachy stalowej, prostokątne, typ A/I o obwodzie do 1800 mm - udział kształtek do 35 % - w obiektach modernizowanych</t>
  </si>
  <si>
    <t>KNR 2-17 0134-01</t>
  </si>
  <si>
    <t xml:space="preserve">KNR 2-17 0101-04 z.o.3.3. 9903 </t>
  </si>
  <si>
    <t>Przewody wentylacyjne z blachy stalowej, prostokątne, typ A/I o obwodzie do 1400 mm - udział kształtek do 35 % - w obiektach modernizowanych</t>
  </si>
  <si>
    <t xml:space="preserve">KNR 2-17 0101-03 z.o.3.3. 9903 </t>
  </si>
  <si>
    <t>Przewody wentylacyjne z blachy stalowej, prostokątne, typ A/I o obwodzie do 1000 mm - udział kształtek do 35 % - w obiektach modernizowanych</t>
  </si>
  <si>
    <t xml:space="preserve">KNR 2-17 0113-02 z.o.3.3. 9903 </t>
  </si>
  <si>
    <t>Przewody wentylacyjne z blachy stalowej, kołowe, typ B/I o śr. 125 mm - udział kształtek do 35 % - w obiektach modernizowanych</t>
  </si>
  <si>
    <t>Przewody wentylacyjne z blachy stalowej, kołowe, typ B/I o śr. 160 mm - udział kształtek do 35 % - w obiektach modernizowanych</t>
  </si>
  <si>
    <t>Przewody wentylacyjne z blachy stalowej, kołowe, typ B/I o śr. 200 mm - udział kształtek do 35 % - w obiektach modernizowanych</t>
  </si>
  <si>
    <t xml:space="preserve">KNR 2-17 0122-02 z.o.3.3. 9903 </t>
  </si>
  <si>
    <t>Kanały elastyczne o śr. 125 mm – przewody izolowane wełną szklaną o grubości 25 mm  - udział kształtek do 35 % - w obiektach modernizowanych</t>
  </si>
  <si>
    <t>Kanały elastyczne o śr. 160 mm – przewody izolowane wełną szklaną o grubości 25 mm  - udział kształtek do 35 % - w obiektach modernizowanych</t>
  </si>
  <si>
    <t>Kanały elastyczne o śr. 200 mm – przewody izolowane wełną szklaną o grubości 25 mm  - udział kształtek do 35 % - w obiektach modernizowanych</t>
  </si>
  <si>
    <t>KNR 2-17 0154-02</t>
  </si>
  <si>
    <t>Tłumik akustyczny prostokątny, kulisa typu L 650 x 200 mm - L = 1000 mm.</t>
  </si>
  <si>
    <t>Podstawa dachowa typ A/II dla kanału wentylacyjnego 650 x 200 mm o wymiarach 1050 x 600 mm.</t>
  </si>
  <si>
    <t xml:space="preserve">KNR 2-17 0134-01 z.o.3.3. 9903 </t>
  </si>
  <si>
    <t xml:space="preserve">KNR 2-17 0130-02 z.o.3.3. 9903 </t>
  </si>
  <si>
    <t>Przepustnica prostokątna jednopłaszczyznowa 300 x 200, L = 200 mm - w obiektach modernizowanych</t>
  </si>
  <si>
    <t>Przepustnica prostokątna jednopłaszczyznowa 400 x 200, L = 200 mm - w obiektach modernizowanych</t>
  </si>
  <si>
    <t xml:space="preserve">KNR 2-17 0131-02 z.o.3.3. 9903 </t>
  </si>
  <si>
    <t>Przepustnica okrągła jednopłaszczyznowa o śr. 125 mm - w obiektach modernizowanych</t>
  </si>
  <si>
    <t>Przepustnica okrągła jednopłaszczyznowa o śr. 160 mm - w obiektach modernizowanych</t>
  </si>
  <si>
    <t>Przepustnica okrągła jednopłaszczyznowa o śr. 200 mm - w obiektach modernizowanych</t>
  </si>
  <si>
    <t xml:space="preserve">KNR 2-17 0139-03 z.o.3.3. 9903 </t>
  </si>
  <si>
    <t>Anemostat nawiewny kwadratowy sufitowy typ NCD - S 295 - 295 z skrzynką rozprężną typ PRK, lub równoważny</t>
  </si>
  <si>
    <t>Anemostat nawiewny kwadratowy sufitowy typ NCD - S 370 - 370 z skrzynką rozprężną typ PRK, lub równoważny</t>
  </si>
  <si>
    <t xml:space="preserve">KNR 2-17 0140-02 z.o.3.3. 9903 </t>
  </si>
  <si>
    <t>Nawiewnik wirowy sufitowy nawiewny z skrzynką rozprężną RRBMOR typ 250 - w obiektach modernizowanych, lub równoważny</t>
  </si>
  <si>
    <t xml:space="preserve">KNR 2-17 0140-03 z.o.3.3. 9903 </t>
  </si>
  <si>
    <t>Nawiewnik wirowy sufitowy nawiewny z skrzynką rozprężną RRBMOR typ 350 - w obiektach modernizowanych, lub równoważny</t>
  </si>
  <si>
    <t xml:space="preserve">KNR 2-17 0140-04 z.o.3.3. 9903 </t>
  </si>
  <si>
    <t>Nawiewnik wirowy sufitowy nawiewny z skrzynką rozprężną RRBMOR typ 450 - w obiektach modernizowanych, lub równoważny</t>
  </si>
  <si>
    <t>Układ wywiewny W1</t>
  </si>
  <si>
    <t>Lamelkowa prostokątna dachowa wyrzutnia powietrza CDQ - B 700 x 700 mm</t>
  </si>
  <si>
    <t>Podstawa dachowa typ A/II dla kanału wentylacyjnego 600 x 200 mm o wymiarach 1000 x 600 mm.</t>
  </si>
  <si>
    <t>Przepustnica prostokątna jednopłaszczyznowa 250 x 200, L = 200 mm - w obiektach modernizowanych</t>
  </si>
  <si>
    <t>Anemostat nawiewny kwadratowy sufitowy typ WCD - S 295 - 295 z skrzynką rozprężną typ PRK, lub równoważny</t>
  </si>
  <si>
    <t>Anemostat wywiewny kwadratowy sufitowy typ NCD - S 370 - 370 z skrzynką rozprężną typ PRK, lub równoważny</t>
  </si>
  <si>
    <t>Wywiewnik wirowy sufitowy z skrzynką rozprężną RRBMOR typ 250 - w obiektach modernizowanych, lub równoważny</t>
  </si>
  <si>
    <t>Wywiewnik wirowy sufitowy  z skrzynką rozprężną RRBMOR typ 350 - w obiektach modernizowanych, lub równoważny</t>
  </si>
  <si>
    <t>Układ indywidualny W2</t>
  </si>
  <si>
    <t xml:space="preserve">KNR 2-17 0101-02 z.o.3.3. 9903 </t>
  </si>
  <si>
    <t>Przewody wentylacyjne z blachy stalowej, prostokątne, typ A/I o obwodzie do 600 mm - udział kształtek do 35 % - w obiektach modernizowanych</t>
  </si>
  <si>
    <t xml:space="preserve">KNR 2-17 0113-01 z.o.3.3. 9903 </t>
  </si>
  <si>
    <t>Przewody wentylacyjne z blachy stalowej, kołowe, typ B/I o śr.do 100 mm - udział kształtek do 35 % - w obiektach modernizowanych</t>
  </si>
  <si>
    <t xml:space="preserve">KNR 2-17 0201-01 z.o.3.3. 9903 </t>
  </si>
  <si>
    <t>Układ indywidualny W3</t>
  </si>
  <si>
    <t>45320000-6</t>
  </si>
  <si>
    <t>Roboty izolacyjne</t>
  </si>
  <si>
    <t>KNR 9-16 0203-02</t>
  </si>
  <si>
    <t>m2 izolacji</t>
  </si>
  <si>
    <t>KNR 9-16 0203-03</t>
  </si>
  <si>
    <t>KNR 9-16 0203-04</t>
  </si>
  <si>
    <t>KNR 9-16 0213-01</t>
  </si>
  <si>
    <t>KNR 9-16 0203-06</t>
  </si>
  <si>
    <t xml:space="preserve">Przebicie otworów w ścianach </t>
  </si>
  <si>
    <t>KNR 7-28 0205-07</t>
  </si>
  <si>
    <t>Przebicie otworów o powierzchni ponad 0.1 do 0.5 m2 dla przewodów klimatyzacyjnych w ścianach murowanych o grubości 1 ceg.</t>
  </si>
  <si>
    <t>45331220-4</t>
  </si>
  <si>
    <t>Instalacja klimatyzacji</t>
  </si>
  <si>
    <t>Dostawa urzadzeń klimatyzacyjnych, jednostka wewnętrzna i zewnętrzna, moc chłodnicza 8 kW, moc grzewcza 8,8 kW, klasa energetyczna conajmniej A++, ciśnienie akustyczne jedn. wewnętrznej poniżej 45 dBA</t>
  </si>
  <si>
    <t>KNR 7-24 0153-01</t>
  </si>
  <si>
    <t>Montaż jednostki wewnętrznej  z poz. 158</t>
  </si>
  <si>
    <t>Montaż jednostki zewnętrznej z poz 158</t>
  </si>
  <si>
    <t>KNR 7-07 0101-01</t>
  </si>
  <si>
    <t>Pompa do skroplin</t>
  </si>
  <si>
    <t>KNR-W 2-15 0306-02</t>
  </si>
  <si>
    <t>Rurociągi w instalacjach gazowych miedziane o połączeniach lutowanych o śr. 9,52 mm na ścianach w budynkach niemieszkalnych</t>
  </si>
  <si>
    <t>KNR-W 2-15 0306-04</t>
  </si>
  <si>
    <t>Rurociągi w instalacjach gazowych miedziane o połączeniach lutowanych o śr. 15.88 mm na ścianach w budynkach niemieszkalnych</t>
  </si>
  <si>
    <t>Wąż winylowy wzmocniony plecionką o średnicy wewnętrznej 1/4 (6 mm)</t>
  </si>
  <si>
    <t>KNR-W 4-02 0211-01</t>
  </si>
  <si>
    <t>Króciec przyłączeniowy do pionu kanalizacyjnego</t>
  </si>
  <si>
    <t>KNR 7-24 0514-04</t>
  </si>
  <si>
    <t>Próba szczelności urządzeń i instalacji obiegu freonu</t>
  </si>
  <si>
    <t>KNR 7-24 0513-04</t>
  </si>
  <si>
    <t>Przedmuchanie azotem urządzeń i instalacji chłodniczych freonowych</t>
  </si>
  <si>
    <t>KNR 7-24 0515-04</t>
  </si>
  <si>
    <t>Napełnienie urządzeń i instalacji obiegu freonu i podobnych czynników czynnikiem chłodniczym</t>
  </si>
  <si>
    <t>KNR 7-24 0516-04</t>
  </si>
  <si>
    <t>Uruchomienie i uzyskanie niskich temperatur</t>
  </si>
  <si>
    <t>KNR 0-34 0104-06</t>
  </si>
  <si>
    <t>Izolacja rurociągów śr. 9,52 mm otulinami gr.13 mm, lub równoważna</t>
  </si>
  <si>
    <t>Izolacja rurociągów śr. 15,88 mm otulinami gr.13 mm lub równoważna</t>
  </si>
  <si>
    <t>KNR 0-34 0104-12</t>
  </si>
  <si>
    <t>Izolacja rurociągów śr. 9,52 mm otulinami  gr.25 mm  lub równoważna</t>
  </si>
  <si>
    <t>Izolacja rurociągów śr.15,88 mm otulinami gr.25 mm , lub równoważna</t>
  </si>
  <si>
    <t>Przejścia p.poż. dla rur niepalnych</t>
  </si>
  <si>
    <t>KNR 7-28 0207-13</t>
  </si>
  <si>
    <t>Przebicie otworów w stropach żelbetowych o grubości do 20 cm dla przewodów instalacyjnych o śr. do 50 mm</t>
  </si>
  <si>
    <t>KNR 7-28 0208-02 + KNR 7-28 0208-03</t>
  </si>
  <si>
    <t>Przebicie w dachu otworów o powierzchni do 0.1 m2 - konstrukcja stropu żelbetowa - grubość stropu 300 mm</t>
  </si>
  <si>
    <t xml:space="preserve">kalkulacja własna </t>
  </si>
  <si>
    <t>Wyłaczenie napięcia , przygotownie stanowiska do demontazu</t>
  </si>
  <si>
    <t>kpl</t>
  </si>
  <si>
    <t>KNR 4-03 1145-02</t>
  </si>
  <si>
    <t>Demontaż drzwiczek wnękowych o powierzchni do 1.0 m2 mocowanych śrubami kotwowymi na podłożu ceglanym , tablica TA 1/0</t>
  </si>
  <si>
    <t>KNR 4-03 1146-02</t>
  </si>
  <si>
    <t>Demontaż płyty izolacyjnej wnęki rozdzielczej o powierzchni do 1.0 m2 , tablica TA1/0</t>
  </si>
  <si>
    <t>Demontaż drzwiczek wnękowych o powierzchni do 1.0 m2 mocowanych śrubami kotwowymi na podłożu ceglanym , tablica T 1/0-a                                                                                            DO PONOWNEGO MONTAZU</t>
  </si>
  <si>
    <t>Demontaż płyty izolacyjnej wnęki rozdzielczej o powierzchni do 1.0 m2 , tablica T 1/0-a                  DO PONOWNEGO MONTAZU</t>
  </si>
  <si>
    <t>Demontaż drzwiczek wnękowych o powierzchni do 1.0 m2 mocowanych śrubami kotwowymi na podłożu ceglanym , tablica TE                                                                                                    DO PONOWNEGO MONTAZU</t>
  </si>
  <si>
    <t>Demontaż płyty izolacyjnej wnęki rozdzielczej o powierzchni do 1.0 m2 , tablica TE                          DO PONOWNEGO MONTAZU</t>
  </si>
  <si>
    <t>Demontaż drzwiczek wnękowych o powierzchni do 1.0 m2 mocowanych śrubami kotwowymi na podłożu ceglanym , tablica telefoniczna  TŁO                                                                                                    DO PONOWNEGO MONTAZU</t>
  </si>
  <si>
    <t>Demontaż płyty izolacyjnej wnęki rozdzielczej o powierzchni do 1.0 m2 , tablica telefoniczna TŁO                          DO PONOWNEGO MONTAZU</t>
  </si>
  <si>
    <t>KNR 4-03 1114-02</t>
  </si>
  <si>
    <t>Demontaż przewodów o przekroju do 95 mm2 z rur instalacyjnych</t>
  </si>
  <si>
    <t>KNR 4-03 1114-01</t>
  </si>
  <si>
    <t>Demontaż przewodów o przekroju do 35 mm2 z rur instalacyjnych</t>
  </si>
  <si>
    <t>KNR 4-03 1117-04</t>
  </si>
  <si>
    <t>Demontaż przewodów kabelkowych o łącznym przekroju żył do 6 mm2 z podłoża ceglanego lub betonowego ze zdjęciem uchwytów, wykuciem kołków lub odkręceniem śrub</t>
  </si>
  <si>
    <t>KNR 4-03 1116-03</t>
  </si>
  <si>
    <t>Demontaż przewodów wtynkowych z podłoża ceglanego lub betonowego</t>
  </si>
  <si>
    <t>KNR 4-03 1117-05</t>
  </si>
  <si>
    <t>Demontaż przewodów kabelkowych o łącznym przekroju żył do 24 mm2 z podłoża ceglanego lub betonowego ze zdjęciem uchwytów, wykuciem kołków lub odkręceniem śrub</t>
  </si>
  <si>
    <t>KNR 4-03 1120-06</t>
  </si>
  <si>
    <t>Demontaż puszek z tworzyw sztucznych i metalowych okrągłych 4 - wylotowych uszczelnionych z odłączeniem przewodów o przekroju do 4 mm2</t>
  </si>
  <si>
    <t>KNR 4-03 1122-02</t>
  </si>
  <si>
    <t>Demontaż gniazd wtyczkowych podtynkowych o natężeniu prądu do 63 A - ilość biegunów 2 + 0</t>
  </si>
  <si>
    <t>KNR 4-03 1122-04</t>
  </si>
  <si>
    <t>Demontaż gniazd wtyczkowych natynkowych nieuszczelnionych o natężeniu prądu do 63 A - ilość biegunów 2 + 0</t>
  </si>
  <si>
    <t>KNR 4-03 1124-02</t>
  </si>
  <si>
    <t>Demontaż łączników instalacyjnych podtynkowych o natężeniu prądu do 10 A - 1 wylot (wyłącznik lub przełącznik 2 biegunowy lub grupowy)</t>
  </si>
  <si>
    <t>KNR 4-03 1124-06</t>
  </si>
  <si>
    <t>Demontaż łączników instalacyjnych metalowych i z tworzyw sztucznych -uszczelnionych o natężeniu prądu do 10 A - 2 wyloty (wyłącznik lub przełącznik 1 biegunowy)</t>
  </si>
  <si>
    <t>KNR 4-03 1133-01</t>
  </si>
  <si>
    <t>Demontaż opraw żarowych blaszanych z kloszem cylindrycznym nakręcanych</t>
  </si>
  <si>
    <t>KNR 4-03 1133-04</t>
  </si>
  <si>
    <t>Demontaż opraw żarowych blaszanych otwartych zawieszanych</t>
  </si>
  <si>
    <t>KNR 4-03 1134-01</t>
  </si>
  <si>
    <t>Demontaż opraw świetlówkowych z rastrem z tworzyw sztucznych lub metalowym</t>
  </si>
  <si>
    <t>KNR 4-03 1134-02</t>
  </si>
  <si>
    <t>Demontaż belek montażowych dla opraw świetlówkowych</t>
  </si>
  <si>
    <t>KNR 4-03 0907-02</t>
  </si>
  <si>
    <t>Odłączenie przewodów o przekroju żył do 4 mm2 od pierścieni łączeniowych w puszkach odgałęźnych i odgałęźnikach n.t. i p.t.</t>
  </si>
  <si>
    <t>KNR 4-03 0907-03</t>
  </si>
  <si>
    <t>Odłączenie przewodów o przekroju żył do 6 mm2 od pierścieni łączeniowych w puszkach odgałęźnych i odgałęźnikach n.t. i p.t.</t>
  </si>
  <si>
    <t>KNR 4-03 0907-05</t>
  </si>
  <si>
    <t>Odłączenie przewodów o przekroju żył do 16 mm2 od listew zaciskowych w puszkach odgałęźnych i odgałęźnikach n.t. i p.t.</t>
  </si>
  <si>
    <t>KNR 4-03 0907-05, analogia</t>
  </si>
  <si>
    <t>Odłączenie przewodów o przekroju żył do 16 mm2 od listew zaciskowych w puszkach odgałęźnych i odgałęźnikach n.t. i p.t. połączenia  wyrownawcze, uziemienia</t>
  </si>
  <si>
    <t>Utylizacja żródeł światła z demontazu</t>
  </si>
  <si>
    <t>KNR 5-08 0404-03</t>
  </si>
  <si>
    <t>Montaż skrzynek i rozdzielnic skrzynkowych o masie do 50kg wraz z konstrukcją - mocowanie przez zabetonowanie w gotowych otworach, PONOWNY MONTAZ Z DEMONTAŻU                      , tablica T 1/0 -a</t>
  </si>
  <si>
    <t>Montaż skrzynek i rozdzielnic skrzynkowych o masie do 50kg wraz z konstrukcją - mocowanie przez zabetonowanie w gotowych otworach, PONOWNY MONTAZ Z DEMONTAZU  , tablica TE</t>
  </si>
  <si>
    <t>KNR 5-10 0117-05</t>
  </si>
  <si>
    <t>Układanie kabli wielożyłowych o masie do 5.5 kg/m na napięcie znamionowe poniżej 110 kV w budynkach, budowlach lub na estakadach bez mocowania , kabel typu YKY 5x70 mm</t>
  </si>
  <si>
    <t>Układanie kabli wielożyłowych o masie do 5.5 kg/m na napięcie znamionowe poniżej 110 kV w budynkach, budowlach lub na estakadach bez mocowania , kabel typu YKY 5x50 mm</t>
  </si>
  <si>
    <t>KNR 5-10 0116-04</t>
  </si>
  <si>
    <t>Układanie kabli jednożyłowych o masie do 3.0 kg/m na napięcie znamionowe poniżej 110 kV w budynkach, budowlach lub na estakadach z mocowaniem, przewód   LgY 1x50 mm</t>
  </si>
  <si>
    <t>KNR 5-08 0210-03</t>
  </si>
  <si>
    <t>Przewody kabelkowe o łącznym przekroju żył do Cu-24/Al-40 mm2 układane w gotowych bruzdach bez zaprawiania bruzd na podłożu nie-beton.  YDYp 5x2,5 mm</t>
  </si>
  <si>
    <t>KNR 5-08 0214-02</t>
  </si>
  <si>
    <t>Przewody kabelkowe w powłoce polwinitowej (łączny przekrój żył Cu-12/Al-20 mm2) układane na gotowych uchwytach bezśrubowych, w korytkach i na drabinkach z mocowaniem pojedynczo, YDYp 5x2,5 mm</t>
  </si>
  <si>
    <t>KNR 5-08 0210-02</t>
  </si>
  <si>
    <t>Przewody kabelkowe o łącznym przekroju żył do Cu-12/Al-20 mm2 układane w gotowych bruzdach bez zaprawiania bruzd na podłożu nie-beton.  YDYp 3x2,5 mm</t>
  </si>
  <si>
    <t>Przewody kabelkowe w powłoce polwinitowej (łączny przekrój żył Cu-12/Al-20 mm2) układane na gotowych uchwytach bezśrubowych, w korytkach i na drabinkach z mocowaniem pojedynczo,    YDY p 3x2,5 mm</t>
  </si>
  <si>
    <t>Przewody kabelkowe o łącznym przekroju żył do Cu-12/Al-20 mm2 układane w gotowych bruzdach bez zaprawiania bruzd na podłożu nie-beton.  YDYp  3x1,5 mm</t>
  </si>
  <si>
    <t>Przewody kabelkowe w powłoce polwinitowej (łączny przekrój żył Cu-12/Al-20 mm2) układane na gotowych uchwytach bezśrubowych, w korytkach i na drabinkach z mocowaniem pojedynczo,    YDY p 3x1,5 mm</t>
  </si>
  <si>
    <t>Przewody kabelkowe o łącznym przekroju żył do Cu-12/Al-20 mm2 układane w gotowych bruzdach bez zaprawiania bruzd na podłożu nie-beton.  YDYp 4x1,5 mm</t>
  </si>
  <si>
    <t>Przewody kabelkowe w powłoce polwinitowej (łączny przekrój żył Cu-12/Al-20 mm2) układane na gotowych uchwytach bezśrubowych, w korytkach i na drabinkach z mocowaniem pojedynczo,    YDY p 4x1,5 mm</t>
  </si>
  <si>
    <t>KNR 5-08 0101-03</t>
  </si>
  <si>
    <t>Montaż uchwytów pod rury winidurowe układane pojedynczo z przygotowaniem podłoża mechanicznie - przykręcenie do kołków plastykowych w podłożu z cegły</t>
  </si>
  <si>
    <t>KNR 5-08 0107-04</t>
  </si>
  <si>
    <t>Rury winidurowe o śr. do 47 mm układane p.t. w podłożu różnym od betonowego w gotowych bruzdach, bez zaprawiania bruzd, RL-47</t>
  </si>
  <si>
    <t>Rury winidurowe o śr. do 47 mm układane p.t. w podłożu różnym od betonowego w gotowych bruzdach, bez zaprawiania bruzd, RL 36</t>
  </si>
  <si>
    <t>KNR 5-08 0107-02</t>
  </si>
  <si>
    <t>Rury winidurowe o śr. do 28 mm układane p.t. w podłożu różnym od betonowego w gotowych bruzdach, bez zaprawiania bruzd RL22</t>
  </si>
  <si>
    <t>KNR 4-03 0902-03</t>
  </si>
  <si>
    <t>KNR 5-08 0301-02</t>
  </si>
  <si>
    <t>Przygotowanie podłoża pod mocowanie osprzętu przez przykręcenie do kołków plastikowych w podłożu z cegły</t>
  </si>
  <si>
    <t>KNR 5-08 0302-03</t>
  </si>
  <si>
    <t>Montaż na gotowym podłożu puszek bakelitowych o śr. do 80mm; ilość wylotów 4, przekrój przewodu 2.5 mm2, puszki 150 x50 mm p/t</t>
  </si>
  <si>
    <t>KNR 5-08 0401-21</t>
  </si>
  <si>
    <t>Przygotowanie podłoża do zabudowania aparatów - wywiercenie otworów w metalu - aparat o 1-2 otworach mocujących</t>
  </si>
  <si>
    <t>aparat</t>
  </si>
  <si>
    <t>KNR 5-08 0402-01</t>
  </si>
  <si>
    <t>Mocowanie na gotowym.podłożu aparatów o masie do 2.5 kg bez częściowego rozebrania i podłączenia (il. otworów mocujących do 2)  rozłacznik bezpiecznikowy 3x63/63A                                               ( w rozdzielnicy RGS 81)</t>
  </si>
  <si>
    <t>Montaż skrzynek i rozdzielnic skrzynkowych o masie do 50kg wraz z konstrukcją - mocowanie przez zabetonowanie w gotowych otworach, tablica      TE-1/3</t>
  </si>
  <si>
    <t>KNR 5-10 0117-04</t>
  </si>
  <si>
    <t>Układanie kabli wielożyłowych o masie do 3.0 kg/m na napięcie znamionowe poniżej 110 kV w budynkach, budowlach lub na estakadach bez mocowania  YKY 5x25 mm</t>
  </si>
  <si>
    <t>Przewody kabelkowe o łącznym przekroju żył do Cu-24/Al-40 mm2 układane w gotowych bruzdach bez zaprawiania bruzd na podłożu nie-beton.  YDYp 5x4mm</t>
  </si>
  <si>
    <t>Przewody kabelkowe w powłoce polwinitowej (łączny przekrój żył Cu-12/Al-20 mm2) układane na gotowych uchwytach bezśrubowych, w korytkach i na drabinkach z mocowaniem pojedynczo, YDYp 5x4 mm</t>
  </si>
  <si>
    <t>Przewody kabelkowe o łącznym przekroju żył do Cu-24/Al-40 mm2 układane w gotowych bruzdach bez zaprawiania bruzd na podłożu nie-beton.  YDYp 4x2,5 mm</t>
  </si>
  <si>
    <t>Przewody kabelkowe w powłoce polwinitowej (łączny przekrój żył Cu-12/Al-20 mm2) układane na gotowych uchwytach bezśrubowych, w korytkach i na drabinkach z mocowaniem pojedynczo, YDYp 4x2,5 mm</t>
  </si>
  <si>
    <t>KNR 5-08 0701-02</t>
  </si>
  <si>
    <t>Montaż na gotowym podłożu konstrukcji wsporczych przykręcanych do 1kg na ścianie (2 mocowania) do korytka K-200/50</t>
  </si>
  <si>
    <t>KNR 5-08 0705-01</t>
  </si>
  <si>
    <t>Montaż drabinek typu 'D'-prostych, narożnych, rozgałęźnych, redukcyjnychprzez przykręcenie do gotowych otworów - szerokość korytka K-200/50 mm</t>
  </si>
  <si>
    <t>Montaż na gotowym podłożu konstrukcji wsporczych przykręcanych do 1kg na ścianie (2 mocowania) do korytka K-100/50</t>
  </si>
  <si>
    <t>Montaż drabinek typu 'D'-prostych, narożnych, rozgałęźnych, redukcyjnychprzez przykręcenie do gotowych otworów - szerokość korytka K-100/50 mm</t>
  </si>
  <si>
    <t>Rury winidurowe o śr. do 28 mm układane p.t. w podłożu różnym od betonowego w gotowych bruzdach, bez zaprawiania bruzd RL 18</t>
  </si>
  <si>
    <t>Mocowanie na gotowym.podłożu aparatów o masie do 2.5 kg bez częściowego rozebrania i podłączenia (il. otworów mocujących do 2)   zestaw gniazd Z1  z kompletem gniazd</t>
  </si>
  <si>
    <t>Mocowanie na gotowym.podłożu aparatów o masie do 2.5 kg bez częściowego rozebrania i podłączenia (il. otworów mocujących do 2)   zestaw gniazd Z2  z kompletem gniazd</t>
  </si>
  <si>
    <t>Przygotowanie podłoża pod mocowanie osprzętu przez przykręcenie do kołków plast.w podłożu z cegły</t>
  </si>
  <si>
    <t>KNR 5-08 0307-02</t>
  </si>
  <si>
    <t>Montaż na gotowym podłożu łączników instalacyjnych podtynkowych jednobiegunowych, przycisków w puszce instalacyjnej z podłączeniem</t>
  </si>
  <si>
    <t>KNR 5-08 0307-04</t>
  </si>
  <si>
    <t>Montaż na gotowym podłożu łączników instalacyjnych podtynkowych, dwubiegunowych w puszce instalacyjnej z podłączeniem</t>
  </si>
  <si>
    <t>Montaż na gotowym podłożu łączników instalacyjnych podtynkowych krzyżowych, schodowy w puszce instalacyjnej z podłączeniem</t>
  </si>
  <si>
    <t>KNR 5-08 0308-01</t>
  </si>
  <si>
    <t>Montaż na gotowym podłożu łączników bryzgoszczelnych bakelitowych jednobiegunowych, przycisków mocowanych przez przykręcenie z podłączeniem</t>
  </si>
  <si>
    <t>KNR 5-08 0308-02</t>
  </si>
  <si>
    <t>Montaż na gotowym podłożu łączników bryzgoszczelnych bakelitowych dwubiegunowy  mocowanych przez przykręcenie z podłączeniem</t>
  </si>
  <si>
    <t>KNR 5-08 0309-04</t>
  </si>
  <si>
    <t>Montaż do gotowego podłoża gniazd wtyczkowych natynkowych 2-bieg.z uziemieniem przykręcanych 16A/2.5mm2 z podłączeniem, pojedyncze</t>
  </si>
  <si>
    <t>Montaż do gotowego podłoża gniazd wtyczkowych natynkowych 2-bieg.z uziemieniem przykręcanych 16A/2.5mm2 z podłączeniem, podwójne</t>
  </si>
  <si>
    <t>KNR 5-08 0309-06</t>
  </si>
  <si>
    <t>Montaż do gotowego podłoża gniazd wtyczkowych bryzgoszczelnych 2-bieg.z uziemieniem przykręcanych 16A/2.5mm2 z podłączeniem  220V, 50 Hz, pojedyncze</t>
  </si>
  <si>
    <t>Montaż do gotowego podłoża gniazd wtyczkowych bryzgoszczelnych 2-bieg.z uziemieniem przykręcanych 16A/2.5mm2 z podłączeniem  220V, 50 Hz, podwójne</t>
  </si>
  <si>
    <t>Montaż do gotowego podłoża gniazd wtyczkowych natynkowych 2-bieg.z uziemieniem przykręcanych 16A/2.5mm2 z podłączeniem, pojedyncze, + blokada , komputerowe</t>
  </si>
  <si>
    <t>Montaż na gotowym podłożu puszek bakelitowych o śr. do 80mm; ilość wylotów 4, przekrój przewodu 2.5 mm2</t>
  </si>
  <si>
    <t>KNR 5-08 0812-03</t>
  </si>
  <si>
    <t>Podłączenie przewodów pojedynczych w izolacji polwinitowej pod zaciski lub bolce (przekrój żył do 6 mm2)</t>
  </si>
  <si>
    <t>Mocowanie na gotowym.podłożu aparatów o masie do 2.5 kg bez częściowego rozebrania i podłączenia (il. otworów mocujących do 2)   lokalna szyna LSW</t>
  </si>
  <si>
    <t>KNR 5-08 0204-05</t>
  </si>
  <si>
    <t>Przewody izolowane jednożyłowe o przekroju żyły do 16 mm2 wciągane do rur  LgY 16 mm</t>
  </si>
  <si>
    <t>Przewody izolowane jednożyłowe o przekroju żyły do 16 mm2 wciągane do rur  LgY 4 mm</t>
  </si>
  <si>
    <t>KNR 5-08 0622-05</t>
  </si>
  <si>
    <t>KNR 5-08 0601-15</t>
  </si>
  <si>
    <t>Montaż wsporników przelotowych pośredniczących na dachu betonowym krytym papą lub blachą</t>
  </si>
  <si>
    <t>KNR 5-08 0604-04</t>
  </si>
  <si>
    <t>Montaż zwodów poziomych nienaprężanych z pręta o śr. do 10 mm na dachu płaskim na wspornikach klejonych, pręt Fe Zn fi 8 mm</t>
  </si>
  <si>
    <t>KNR 5-08 0618-01</t>
  </si>
  <si>
    <t>Łączenie pręta o śr. do 10 mm na dachu za pomocą złączy skręcanych uniwersalnych krzyżowych</t>
  </si>
  <si>
    <t>KNR 5-08 0502-05</t>
  </si>
  <si>
    <t>Przygotowanie podłoża pod oprawy oświetleniowe przykręcane na cegle mocowane na kołkach kotwiących (il.mocowań 2)</t>
  </si>
  <si>
    <t>KNR 5-08 0511-03</t>
  </si>
  <si>
    <t>Montaż z podłączeniem na gotowym podłożu opraw świetlówkowych z blachy stalowej z kloszem lub rastrem zawieszanych 2x20W - końcowych Oprawa LED   A  1x25W, IP-20</t>
  </si>
  <si>
    <t>Montaż z podłączeniem na gotowym podłożu opraw świetlówkowych z blachy stalowej z kloszem lub rastrem zawieszanych 2x20W - końcowych Oprawa  LED  B 1x26W, IP-44, DOWNLIGHT</t>
  </si>
  <si>
    <t>Montaż z podłączeniem na gotowym podłożu opraw świetlówkowych z blachy stalowej z kloszem lub rastrem zawieszanych 2x20W - końcowych Oprawa wisząca ozdobna  1x 75W, IP-20</t>
  </si>
  <si>
    <t>KNR 5-08 0504-03</t>
  </si>
  <si>
    <t>Montaż z podłączeniem na gotowym podłożu opraw oświetleniowych żarowych zwykłych przykręcanych, końcowych  Oprawa  ewakuacyjna  LED  Aw - 1x3W, IP-44 + zasilacz na 1 h</t>
  </si>
  <si>
    <t>Montaż z podłączeniem na gotowym podłożu opraw oświetleniowych żarowych zwykłych przykręcanych, końcowych  Oprawa  kierunkowa   LED - 1x3W, IP-44 + zasilacz na 1 h</t>
  </si>
  <si>
    <t>Montaż skrzynek i rozdzielnic skrzynkowych o masie do 50kg wraz z konstrukcją - mocowanie przez zabetonowanie w gotowych otworach,  uzupełnienie szafay  krosowej  SK -42 U</t>
  </si>
  <si>
    <t>Montaż skrzynek i rozdzielnic skrzynkowych o masie do 50kg wraz z konstrukcją - mocowanie przez zabetonowanie w gotowych otworach,  tabliczka TŁO     Z DEMONTAZU</t>
  </si>
  <si>
    <t>Montaż do gotowego podłoża gniazd wtyczkowych natynkowych 2-bieg.z uziemieniem przykręcanych 16A/2.5mm2 z podłączeniem, pojedyncze, gniazdo telefoniczne RJ-45 kat 6</t>
  </si>
  <si>
    <t>Przewody kabelkowe o łącznym przekroju żył do Cu-12/Al-20 mm2 układane w gotowych bruzdach bez zaprawiania bruzd na podłożu nie-beton.  przewód  UTP ekw 4x2x0,5 mm</t>
  </si>
  <si>
    <t>Przewody kabelkowe w powłoce polwinitowej (łączny przekrój żył Cu-12/Al-20 mm2) układane na gotowych uchwytach bezśrubowych, w korytkach i na drabinkach z mocowaniem pojedynczo, UTP ekw 4x2x0,5 mm</t>
  </si>
  <si>
    <t>Przewody kabelkowe o łącznym przekroju żył do Cu-12/Al-20 mm2 układane w gotowych bruzdach bez zaprawiania bruzd na podłożu nie-beton.  przewód  YDY p  3x1,5 mm</t>
  </si>
  <si>
    <t>Rury winidurowe o śr. do 28 mm układane p.t. w podłożu różnym od betonowego w gotowych bruzdach, bez zaprawiania bruzd  RL-22</t>
  </si>
  <si>
    <t>KNR 5-08 0403-02</t>
  </si>
  <si>
    <t>Mocowanie na gotowym podłożu aparatów o masie do 2.5 kg z częściowym rozebraniem i złożeniem bez podłączenia (il. otworów mocujących do 4)  moduł WIFI , Akces Point</t>
  </si>
  <si>
    <t>Petla indukcyjna dla słabosłyszacych , komplet</t>
  </si>
  <si>
    <t>Mocowanie na gotowym podłożu aparatów o masie do 2.5 kg z częściowym rozebraniem i złożeniem bez podłączenia (il. otworów mocujących do 4)  Podstawa czujki z izolatorem SSP</t>
  </si>
  <si>
    <t>Mocowanie na gotowym.podłożu aparatów o masie do 2.5 kg bez częściowego rozebrania i podłączenia (il. otworów mocujących do 2)  czujka wielosensorowa SSP</t>
  </si>
  <si>
    <t>Mocowanie na gotowym.podłożu aparatów o masie do 2.5 kg bez częściowego rozebrania i podłączenia (il. otworów mocujących do 2)  Sugnalizator otyczny do czujki  SSP</t>
  </si>
  <si>
    <t>Mocowanie na gotowym.podłożu aparatów o masie do 2.5 kg bez częściowego rozebrania i podłączenia (il. otworów mocujących do 2)  Sugnalizator akustyczny SSP</t>
  </si>
  <si>
    <t>Mocowanie na gotowym.podłożu aparatów o masie do 2.5 kg bez częściowego rozebrania i podłączenia (il. otworów mocujących do 2)  Moduł kontrolno sterujacy</t>
  </si>
  <si>
    <t>Mocowanie na gotowym.podłożu aparatów o masie do 2.5 kg bez częściowego rozebrania i podłączenia (il. otworów mocujących do 2)  ręczny przycisk  ROP+ obudowa</t>
  </si>
  <si>
    <t>Przewody kabelkowe w powłoce polwinitowej (łączny przekrój żył Cu-12/Al-20 mm2) układane na gotowych uchwytach bezśrubowych, w korytkach i na drabinkach z mocowaniem pojedynczo,         YnTKSYekw 1x2x0,8 mm</t>
  </si>
  <si>
    <t>Przewody kabelkowe o łącznym przekroju żył do Cu-12/Al-20 mm2 układane w gotowych bruzdach bez zaprawiania bruzd na podłożu nie-beton.  przewód  HDGs 2x2,5 mm/E-90</t>
  </si>
  <si>
    <t>Przewody kabelkowe w powłoce polwinitowej (łączny przekrój żył Cu-12/Al-20 mm2) układane na gotowych uchwytach bezśrubowych, w korytkach i na drabinkach z mocowaniem pojedynczo,         HDGs 2x2,5 mm /E-90</t>
  </si>
  <si>
    <t>Mocowanie na gotowym podłożu aparatów o masie do 2.5 kg z częściowym rozebraniem i złożeniem bez podłączenia (il. otworów mocujących do 4)  uchwyty E-90 do przewodu HDGs</t>
  </si>
  <si>
    <t>Rury winidurowe o śr. do 28 mm układane p.t. w podłożu różnym od betonowego w gotowych bruzdach, bez zaprawiania bruzd  RL-18</t>
  </si>
  <si>
    <t>sprawdzenie uruchomienie systemu</t>
  </si>
  <si>
    <t>KNNR 5 1209-07</t>
  </si>
  <si>
    <t>Przebijanie otworów śr. 100 mm o długości do 2 ceg. w ścianach lub stropach z cegły</t>
  </si>
  <si>
    <t>KNR 4-03 1007-07</t>
  </si>
  <si>
    <t>Ręczne przebijanie otworów w ścianach lub stropach betonowych o długości przebicia do 20 cm - śr.rury do 40 mm</t>
  </si>
  <si>
    <t>KNR 4-03 1007-12</t>
  </si>
  <si>
    <t>Ręczne przebijanie otworów w ścianach lub stropach betonowych o długości przebicia do 30 cm - śr.rury do 40 mm</t>
  </si>
  <si>
    <t>KNR 5-08 0803-02</t>
  </si>
  <si>
    <t>Mechaniczne wykonanie ślepych otworów w betonie głęb.do 8cm i śr.do 20mm</t>
  </si>
  <si>
    <t>KNR 5-08 0809-01</t>
  </si>
  <si>
    <t>Osadzenie w podłożu kołków plastykowych rozporowych w gotowych ślepych otworach.</t>
  </si>
  <si>
    <t>KNR 5-08 0809-05</t>
  </si>
  <si>
    <t>Osadzenie w podłożu kołków metalowych kotwiących M10 w gotowych ślepych otworach w stropie gipsowym</t>
  </si>
  <si>
    <t>KNR 4-03 1011-11</t>
  </si>
  <si>
    <t>Ręczne wykucie wnęki o objętości do 1.00 dm3 w podłożu ceglanym</t>
  </si>
  <si>
    <t>KNR 4-03 1011-12</t>
  </si>
  <si>
    <t>Ręczne wykucie wnęki - dodatek za każdy następny 1 dm3 w podłożu ceglanym (do 5 dm3)</t>
  </si>
  <si>
    <t>KNR 4-03 1013-03</t>
  </si>
  <si>
    <t>Tynkowanie wnęk o pow.do 1.0 m2</t>
  </si>
  <si>
    <t>KNR 4-03 1001-14</t>
  </si>
  <si>
    <t>Ręczne wykucie bruzd dla rur: RIP16,RIS16,RL22 o śr. do 47 mm na styku elementów betonowych</t>
  </si>
  <si>
    <t>KNR 4-03 1012-03</t>
  </si>
  <si>
    <t>Zaprawianie bruzd o szer. do 100 mm</t>
  </si>
  <si>
    <t>KNR 4-03 1012-02</t>
  </si>
  <si>
    <t>Zaprawianie bruzd o szer. do 50 mm</t>
  </si>
  <si>
    <t>KNR 4-03 1014-01</t>
  </si>
  <si>
    <t>Ręczne przygotowanie zaprawy cementowo-wapiennej</t>
  </si>
  <si>
    <t>KNR 5-10 0604-08</t>
  </si>
  <si>
    <t>Montaż głowic kablowych - zarobienie na sucho końca kabla Cu 4-żyłowego o przekr.do 120 mm2 na nap.do 1 kV o izolacji i powłoce z tworzyw sztucznych</t>
  </si>
  <si>
    <t>KNR 5-10 0604-06</t>
  </si>
  <si>
    <t>Montaż głowic kablowych - zarobienie na sucho końca kabla Cu 4-żyłowego o przekr.do 16 mm2 na nap.do 1 kV o izolacji i powłoce z tworzyw sztucznych</t>
  </si>
  <si>
    <t>KNR 5-08 0812-01</t>
  </si>
  <si>
    <t>Podłączenie przewodów pojedynczych w izolacji polwinitowej pod zaciski lub bolce (przekrój żył do 2.5 mm2)</t>
  </si>
  <si>
    <t>KNR 4-03 1203-01</t>
  </si>
  <si>
    <t>Badanie linii kablowej  o ilosci żył do 4</t>
  </si>
  <si>
    <t>odc.</t>
  </si>
  <si>
    <t>KNR 4-03 1205-01</t>
  </si>
  <si>
    <t>Pierwszy pomiar uziemienia ochronnego lub roboczego</t>
  </si>
  <si>
    <t>pomiar.</t>
  </si>
  <si>
    <t>KNR 4-03 1205-02</t>
  </si>
  <si>
    <t>Następny pomiar uziemienia ochronnego lub roboczego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</si>
  <si>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</si>
  <si>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</si>
  <si>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</si>
  <si>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</si>
  <si>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</si>
  <si>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>KNNR 5 1303-01</t>
  </si>
  <si>
    <t>Pomiar rezystancji izolacji instalacji elektrycznej - obwód 1-fazowy (pomiar pierwszy)</t>
  </si>
  <si>
    <t>pomiar</t>
  </si>
  <si>
    <t>KNNR 5 1303-02</t>
  </si>
  <si>
    <t>Pomiar rezystancji izolacji instalacji elektrycznej - obwód 1-fazowy (każdy następny pomiar)</t>
  </si>
  <si>
    <t>KNNR 5 1303-03</t>
  </si>
  <si>
    <t>Pomiar rezystancji izolacji instalacji elektrycznej - obwód 3-fazowy (pomiar pierwszy)</t>
  </si>
  <si>
    <t>KNNR 5 1303-04</t>
  </si>
  <si>
    <t>Pomiar rezystancji izolacji instalacji elektrycznej - obwód 3-fazowy (każdy następny pomiar)</t>
  </si>
  <si>
    <t>KNR 4-03 0906-01</t>
  </si>
  <si>
    <t>Podłączenie silników elektrycznych w obudowie normalnej przewodami pojedynczymi o przekroju żył do 6 mm2, wentylatory</t>
  </si>
  <si>
    <t>żył</t>
  </si>
  <si>
    <t>Podłączenie silników elektrycznych w obudowie normalnej przewodami pojedynczymi o przekroju żył do 6 mm2, klapy pozarowe</t>
  </si>
  <si>
    <t>KNNR 5 1303-04 analogia</t>
  </si>
  <si>
    <t>Pomiar rezystancji izolacji instalacji elektrycznej - obwód  pomiar natężenia oświetlenia</t>
  </si>
  <si>
    <t>wykonanie uszczelnien pomiędzy strefami pożarowymi</t>
  </si>
  <si>
    <t>INSTALACJA HYDRANTOWA  Kod CPV 45332200-5</t>
  </si>
  <si>
    <t>KNR 4-02 0506-05 ST13</t>
  </si>
  <si>
    <t>Demontaż rurociągu stalowego o połączeniach spawanych o śr. 50 mm</t>
  </si>
  <si>
    <t>Demontaż istniejącego zestawu hydroforowego</t>
  </si>
  <si>
    <t>KNR 4-02 0139-02 ST13</t>
  </si>
  <si>
    <t>Demontaż szafki hydrantowej z wyposażeniem</t>
  </si>
  <si>
    <t>KNR 2-15 0105-06</t>
  </si>
  <si>
    <t>Rurociągi o śr.nomin. 65 mm stalowe ocynkow.o połącz.gwintow., w samoczynnych sieciach przeciwpożarow.</t>
  </si>
  <si>
    <t>KNR 2-15 0105-03</t>
  </si>
  <si>
    <t>Rurociągi o śr.nomin. 32 mm stalowe ocynkow.o połącz.gwintow., w samoczynnych sieciach przeciwpożarow.</t>
  </si>
  <si>
    <t>KNR-W 2-15 0126-01 ST13</t>
  </si>
  <si>
    <t>Próba szczelności instalacji wodociągowych z rur żeliwnych, stalowych i miedzianych w budynkach mieszkalnych (rurociąg o śr. do 65 mm)</t>
  </si>
  <si>
    <t>KNR 2-15 0120-02 ST13</t>
  </si>
  <si>
    <t>Hydrant wewnętrzny z szafką wnękową zaworem 25mm z wężem 30m</t>
  </si>
  <si>
    <t>KNR 2-15 0107-03 ST13</t>
  </si>
  <si>
    <t>Dodatkowe nakłady na wykonanie podejść dopływowych do zaworów DN25</t>
  </si>
  <si>
    <t>KNR 2-19 0216-01</t>
  </si>
  <si>
    <t>przej.</t>
  </si>
  <si>
    <t>KNR-W 2-15 0144-05 ST13</t>
  </si>
  <si>
    <t>Zestaw hydroforowy z trzema pompami o wydajności 7,2m3/h, h=41,9mH2O ze wbiornikiem ciś¦nieniowy, 18dm3 i zabezpieczeniem przez suchobiegiem</t>
  </si>
  <si>
    <t>KNR 2-15 0112-07</t>
  </si>
  <si>
    <t>Zawór antyskażeniowy dn 65 z zaworem zwrotnym</t>
  </si>
  <si>
    <t>Zawór odcinający elektromagnetyczny o śr.nom. 65 mm</t>
  </si>
  <si>
    <t>KNR 4-01 0208-07 ST2</t>
  </si>
  <si>
    <t>Przebicie otworów o pow.do 0.05 m2 w elementach z betonu gruzowego o grub.do 30 cm</t>
  </si>
  <si>
    <t>KNR 4-01 0706-01 ST3 analogia</t>
  </si>
  <si>
    <t>Wykon.tynku zwyk.kat.III z zaprawy cem.-wap. w miejscach po zamurowanych przebiciach o pow. 1 miejsca do 0.10 m2 na ścianach</t>
  </si>
  <si>
    <t>KNR 4-01 0330-04</t>
  </si>
  <si>
    <t>Wykucie wnęk o głębok.do 1 1/2 ceg. w ścianach z cegieł na zaprawie wapiennej</t>
  </si>
  <si>
    <t>KNR 4-01 0710-01 analogia</t>
  </si>
  <si>
    <t>Uzup.tynk.zwyk.wew.kat.II z zapr.cem.-wap.na ścian.i słup.prostok.na podł.z cegły i pustaków (do 1m2 w 1 miej.)</t>
  </si>
  <si>
    <t>KNR 4-01 1204-05 ST3</t>
  </si>
  <si>
    <t>Jednokrotne malowanie farbami emulsyjnymi starych tynków wewnętrznych ścian</t>
  </si>
  <si>
    <t>INSTALACJA ZW I CWU  Kod CPV 45332200-5</t>
  </si>
  <si>
    <t>KNR 4-02 0114-01 ST13</t>
  </si>
  <si>
    <t>Demontaż rurociągu stalowego ocynkowanego o śr. 15-20 mm</t>
  </si>
  <si>
    <t>KNR 2-15 0103-02</t>
  </si>
  <si>
    <t>Rurociągi w instalacjach wodociągowych o śr.nomin. 20 mm stalowe ocynkow.o połącz.gwintow., na ścianach w bud.mieszkalnych</t>
  </si>
  <si>
    <t>KNNR 4 0115-01 ST13</t>
  </si>
  <si>
    <t>Dodatki za podejścia dopływowe w rurociągach stalowych do zaworów czerpalnych, baterii  itp. o połączeniu sztywnym o śr. nominalnej 15 mm</t>
  </si>
  <si>
    <t>KNR 2-15 0112-01 ST13</t>
  </si>
  <si>
    <t>Zawory przelotowe i zwrotne sieci wodociągowych o śr.nom. 15 mm</t>
  </si>
  <si>
    <t>KNNR 4 0128-02 ST13</t>
  </si>
  <si>
    <t>Płukanie instalacji wodociągowej w budynkach niemieszkalnych</t>
  </si>
  <si>
    <t>KNR 2-15 0112-02</t>
  </si>
  <si>
    <t>Zawór odcinający elektromagnetyczny o śr.nom. 20 mm</t>
  </si>
  <si>
    <t>KNR 4-01 0210-01 ST2 analogia</t>
  </si>
  <si>
    <t>Wykucie bruzd o przekroju do 0.023 m2 poziomych lub pionowych w elem.z betonu żwirowego</t>
  </si>
  <si>
    <t>KNR 4-01 0207-02 ST1 analogia</t>
  </si>
  <si>
    <t>Zabetonowanie żwirobetonem bruzd o przekroju do 0.03 m2 w podłożach, stropach i ścianach bez deskowań i stemplowań</t>
  </si>
  <si>
    <t>KNR 4-01 0208-07 ST2 analogia</t>
  </si>
  <si>
    <t>Przebicie otworów o pow.do 0.05 m2 w elementach z betonu  o grub.do 30 cm</t>
  </si>
  <si>
    <t>KNR 4-01 0206-02 ST1 analogia</t>
  </si>
  <si>
    <t>Zabetonowanie otworów w stropach i ścianach o pow.do 0.1 m2 przy głębok. ponad 10 cm</t>
  </si>
  <si>
    <t>Jednokrotne malowanie farbami emulsyjnymi tynków wewnętrznych ścian</t>
  </si>
  <si>
    <t>KNR AL-01 0112-07</t>
  </si>
  <si>
    <t>Montaż zasilaczy 24 V z akumulatorami 17 Ah  ZSP-135-D 7A - 1 Zasilacz sygnalizacji pożarowej  lub równoważny  Akumulator 12V 17Ah (2 szt. na 1 kpl.)</t>
  </si>
  <si>
    <t>KNR AL-01 0102-06</t>
  </si>
  <si>
    <t>KNR AL-01 0104-06</t>
  </si>
  <si>
    <t>Montaż dodatkowej karty funkcyjnej centrali alarmowej - karta adresowa do 256 adresów  MSL-2M pakiet liniowy lub równoważny</t>
  </si>
  <si>
    <t>KNR AL-01 0106-01 analogia</t>
  </si>
  <si>
    <t>Montaż dodatkowej karty funkcyjnej centrali alarmowej - karta sieciowa  MSI-48 pakiet sieciowy  lub równoważny</t>
  </si>
  <si>
    <t>KNR AL-01 0114-03</t>
  </si>
  <si>
    <t>Montaż obudowy ochronnej  PAR-4800 pojemnik na akumulatory lub równoważny</t>
  </si>
  <si>
    <t>KNR AL-01 0109-02</t>
  </si>
  <si>
    <t>Montaż akumulatora bezobsługowego o poj. 44 Ah  Akumulator 12V 44AH</t>
  </si>
  <si>
    <t>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</si>
  <si>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</si>
  <si>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</si>
  <si>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</si>
  <si>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</si>
  <si>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</si>
  <si>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</si>
  <si>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</si>
  <si>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</si>
  <si>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</si>
  <si>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</si>
  <si>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</si>
  <si>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</si>
  <si>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</si>
  <si>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</si>
  <si>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</si>
  <si>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</si>
  <si>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</si>
  <si>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</si>
  <si>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</si>
  <si>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</si>
  <si>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</si>
  <si>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</si>
  <si>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III.</t>
  </si>
  <si>
    <t>22.</t>
  </si>
  <si>
    <t>IV.</t>
  </si>
  <si>
    <t>23.</t>
  </si>
  <si>
    <t>24.</t>
  </si>
  <si>
    <t>25.</t>
  </si>
  <si>
    <t>26.</t>
  </si>
  <si>
    <t>27.</t>
  </si>
  <si>
    <t>V.</t>
  </si>
  <si>
    <t>Jedn.
obm.</t>
  </si>
  <si>
    <t>28.</t>
  </si>
  <si>
    <t>29.</t>
  </si>
  <si>
    <t>30.</t>
  </si>
  <si>
    <t>31.</t>
  </si>
  <si>
    <t>32.</t>
  </si>
  <si>
    <t>VI.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</si>
  <si>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</si>
  <si>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</si>
  <si>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</si>
  <si>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</si>
  <si>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</si>
  <si>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</si>
  <si>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</si>
  <si>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</si>
  <si>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</si>
  <si>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</si>
  <si>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</si>
  <si>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</si>
  <si>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</si>
  <si>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</si>
  <si>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VII.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</si>
  <si>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</si>
  <si>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</si>
  <si>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</si>
  <si>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</si>
  <si>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</si>
  <si>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</si>
  <si>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</si>
  <si>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</si>
  <si>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</si>
  <si>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</si>
  <si>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</si>
  <si>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</si>
  <si>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</si>
  <si>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</si>
  <si>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</si>
  <si>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</si>
  <si>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</si>
  <si>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</si>
  <si>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VIII.</t>
  </si>
  <si>
    <t>65.</t>
  </si>
  <si>
    <t>66.</t>
  </si>
  <si>
    <t>IX.</t>
  </si>
  <si>
    <t>67.</t>
  </si>
  <si>
    <t>68.</t>
  </si>
  <si>
    <t>69.</t>
  </si>
  <si>
    <t>70.</t>
  </si>
  <si>
    <t>X.</t>
  </si>
  <si>
    <t>71.</t>
  </si>
  <si>
    <t>72.</t>
  </si>
  <si>
    <t>73.</t>
  </si>
  <si>
    <t>XI.</t>
  </si>
  <si>
    <t>74.</t>
  </si>
  <si>
    <t>XII.</t>
  </si>
  <si>
    <t>75.</t>
  </si>
  <si>
    <t>76.</t>
  </si>
  <si>
    <t>77.</t>
  </si>
  <si>
    <t>78.</t>
  </si>
  <si>
    <t>79.</t>
  </si>
  <si>
    <t>80.</t>
  </si>
  <si>
    <t>81.</t>
  </si>
  <si>
    <t>82.</t>
  </si>
  <si>
    <t>XIV.</t>
  </si>
  <si>
    <t>Podłoga podniesiona, wysokość 55cm- dostosowana do położenia płyt kamiennych</t>
  </si>
  <si>
    <t>Posadzki z deszczułek posadzkowychdębowych gr. 22 mm, kl. I układane na klej</t>
  </si>
  <si>
    <t>Uzupełnienie posadzki z deszczułek dębowych lub jesionowych o grub. 22 mm mocow.na klej- uzupełnienie 20% powierzchni w pokojach biurowych</t>
  </si>
  <si>
    <t>Jedn. obm.</t>
  </si>
  <si>
    <t>83.</t>
  </si>
  <si>
    <t>84.</t>
  </si>
  <si>
    <t>85.</t>
  </si>
  <si>
    <t>86.</t>
  </si>
  <si>
    <t>87.</t>
  </si>
  <si>
    <t>Rurociągi w instalacjach c.o. z rur 25x3,5 mm wielowarstwowe (PP - RCT stabilizowane włóknem bazaltowym), Tmax = 90 °C,  Pmax = 1.0 MPa połączenia zgrzewane, na ścianach w budynkach</t>
  </si>
  <si>
    <t>Grzejnik aluminiowy członowy 500/100, wysokość H = 577 mm, L = 800 mm, liczba członów n = 10</t>
  </si>
  <si>
    <t xml:space="preserve">Grzejnik aluminiowy członowy typ 500/100, wysokość H = 577 mm, L = 640 mm, liczba członów n = 8 </t>
  </si>
  <si>
    <t>Grzejnik aluminiowy członowy typ 500/100, wysokość H = 577 mm, L = 1120 mm, liczba członów n = 14</t>
  </si>
  <si>
    <t>Grzejnik konwektorowy z konwekcją niewymuszoną, montaż podpodłogowy, o szerokości 42 cm, wysokość H = 45 mm L = 1.2 m</t>
  </si>
  <si>
    <t>Grzejnik konwektorowy z konwekcją niewymuszoną, montaż podpodłogowy, o szerokości 42 cm, wysokość H = 45 mm, L = 1.4</t>
  </si>
  <si>
    <t>Grzejnik konwektorowy z konwekcją niewymuszoną, montaż podpodłogowy, o szerokości 42 cm, wysokość H = 45 mm, L = 1.8 m</t>
  </si>
  <si>
    <t>Grzejnik konwektorowy z konwekcją niewymuszoną, montaż podpodłogowy, o szerokości 42 cm, wysokość H = 45 mm, L = 2.2 m</t>
  </si>
  <si>
    <t>Grzejnik konwektorowy z konwekcją niewymuszoną, montaż podpodłogowy, o szerokości 42 cm, wysokość H = 45 mm, L = 3,0 m</t>
  </si>
  <si>
    <t>Elektroniczny regulator temperatury pomieszczenia np. typ 1 1190 15</t>
  </si>
  <si>
    <t>IV.1</t>
  </si>
  <si>
    <t>IV.2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</si>
  <si>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</si>
  <si>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</si>
  <si>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</si>
  <si>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</si>
  <si>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</si>
  <si>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</si>
  <si>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</si>
  <si>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</si>
  <si>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</si>
  <si>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</si>
  <si>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</si>
  <si>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</si>
  <si>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</si>
  <si>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</si>
  <si>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</si>
  <si>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</si>
  <si>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</si>
  <si>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</si>
  <si>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</si>
  <si>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</si>
  <si>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</si>
  <si>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</si>
  <si>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</si>
  <si>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</si>
  <si>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</si>
  <si>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</si>
  <si>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</si>
  <si>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</si>
  <si>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</si>
  <si>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</si>
  <si>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</si>
  <si>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</si>
  <si>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</si>
  <si>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</si>
  <si>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</si>
  <si>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IV.3</t>
  </si>
  <si>
    <t>123.</t>
  </si>
  <si>
    <t>124.</t>
  </si>
  <si>
    <t>125.</t>
  </si>
  <si>
    <t>126.</t>
  </si>
  <si>
    <t>127.</t>
  </si>
  <si>
    <t>128.</t>
  </si>
  <si>
    <t>129.</t>
  </si>
  <si>
    <t>Klapa wentylacyjna przeciwpożarowa EI 120 typ KWP 600 x 200 mm, L = 500 mm ze stali ocynkowanej z siłownikiem ze sprężyną powrotną - w obiektach modernizowanych, lub równoważna</t>
  </si>
  <si>
    <t>Klapa wentylacyjna przeciwpożarowa EI 600 typ KWP 200 x 200 mm, L = 500 mm ze stali ocynkowanej z siłownikiem ze sprężyną powrotną - w obiektach modernizowanych</t>
  </si>
  <si>
    <t>Klapa wentylacyjna przeciwpożarowa EI 120 typ KWP 400 x 200 mm, L = 500 mm ze stali ocynkowanej z siłownikiem ze sprężyną powrotną - w obiektach modernizowanych</t>
  </si>
  <si>
    <t>Klapa wentylacyjna przeciwpożarowa EI 60 typ KTM - E o śr. 125 mm ze stali ocynkowanej z siłownikiem ze sprężyną powrotną - w obiektach modernizowanych, lub równoważna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</si>
  <si>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</si>
  <si>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</si>
  <si>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</si>
  <si>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</si>
  <si>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</si>
  <si>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</si>
  <si>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</si>
  <si>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</si>
  <si>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</si>
  <si>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</si>
  <si>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</si>
  <si>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</si>
  <si>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</si>
  <si>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</si>
  <si>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</si>
  <si>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</si>
  <si>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IV.4</t>
  </si>
  <si>
    <t>146.</t>
  </si>
  <si>
    <t>147.</t>
  </si>
  <si>
    <t>148.</t>
  </si>
  <si>
    <t>149.</t>
  </si>
  <si>
    <t>IV.5</t>
  </si>
  <si>
    <t>150.</t>
  </si>
  <si>
    <t>151.</t>
  </si>
  <si>
    <t>IV.6</t>
  </si>
  <si>
    <t>152.</t>
  </si>
  <si>
    <t>153.</t>
  </si>
  <si>
    <t>154.</t>
  </si>
  <si>
    <t>155.</t>
  </si>
  <si>
    <t>156.</t>
  </si>
  <si>
    <t>IV.7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</si>
  <si>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</si>
  <si>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</si>
  <si>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</si>
  <si>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</si>
  <si>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</si>
  <si>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</si>
  <si>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</si>
  <si>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</si>
  <si>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</si>
  <si>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</si>
  <si>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</si>
  <si>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</si>
  <si>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</si>
  <si>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</si>
  <si>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</si>
  <si>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</si>
  <si>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</si>
  <si>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</si>
  <si>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</si>
  <si>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</si>
  <si>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Wentylator sufitowy, dwa stopnie wydajności - 90/75 m3/h - z czujnikiem ruchu. - w obiektach modernizowanych, lub równoważny</t>
  </si>
  <si>
    <t>Izolacja kanałów wentylacyjnych i klimatyzacyjnych o przekroju prostokątnym matą lamelową gr. 25 mm mocowaną na szpilki samoprzylepne - udział kształtek do 35%; obwód kanałów do 1000 mm lub równoważną</t>
  </si>
  <si>
    <t>Izolacja kanałów wentylacyjnych i klimatyzacyjnych o przekroju prostokątnym matą lamelową gr. 25 mm mocowaną na szpilki samoprzylepne - udział kształtek do 35%; obwód kanałów do 1500 mm lub równoważną</t>
  </si>
  <si>
    <t>Izolacja kanałów wentylacyjnych i klimatyzacyjnych o przekroju prostokątnym matą lamelową gr. 25 mm mocowaną na szpilki samoprzylepne - udział kształtek do 35%; obwód kanałów do 2000 mm lub równoważną</t>
  </si>
  <si>
    <t>Izolacja kanałów wentylacyjnych i klimatyzacyjnych o przekroju okrągłym matą lamelową gr. 30 mm mocowaną na szpilki zgrzewane; średnica kanałów do 200 mm</t>
  </si>
  <si>
    <t>Izolacja kanałów wentylacyjnych i klimatyzacyjnych o przekroju prostokątnym matą lamelową gr. 100 mm mocowaną na szpilki samoprzylepne - udział kształtek do 35%; obwód kanałów do 4500 mm lub równoważną</t>
  </si>
  <si>
    <t xml:space="preserve">INSTALACJA I TABLICE 0,4 kV ,  WYNIKAJACE Z PRZEŁOŻENIA  kody  CPV 453 173 00-5 ,   CPV 453 112 00-2 </t>
  </si>
  <si>
    <t>DEMONTAŻE   kody CPV 453 156 00-4</t>
  </si>
  <si>
    <t>INSTALACJA ELEKTRYCZNA, OSPRZĘT   0,4 kV  kody  CPV 453 112 00-2</t>
  </si>
  <si>
    <t>INSTALACJA PIORUNOCHRONNA I POŁACZEN WYRÓWNAWCZYCH    0,4 kV  kody  CPV 453 112 00-2</t>
  </si>
  <si>
    <t>OPRAWY OŚWIETLENIOWE   kody  CPV 453 112 00-2</t>
  </si>
  <si>
    <t>INSTALACJA TELETECHNICZNA ( LAN)    CPV 453 140 00-1</t>
  </si>
  <si>
    <t>INSTALACJA  SSP    CPV 453 121 00-8</t>
  </si>
  <si>
    <t xml:space="preserve">RÓŻNE,  - POMIARY , kody CPV  712 500 00 -5 </t>
  </si>
  <si>
    <t>Montaż końcówek kablowych zaciskanych na przewodach Al lub Cu ,  łączówki kablowe  Cu do 70 mm2</t>
  </si>
  <si>
    <t>TABLICE ROZDZIELNICE 0,4 kV  kody  CPV 453 173 00-5</t>
  </si>
  <si>
    <t>Montaż typowych iglic IO-2.5 o ciężarze 21 kg na dachu z gotowymi kotwami , Maszt stalowy  wys 2,0 m + ustój</t>
  </si>
  <si>
    <t>Montaż typowych iglic IO-2.5 o ciężarze 21 kg na dachu z gotowymi kotwami , Maszt stalowy  wys 3,0 m + ustój</t>
  </si>
  <si>
    <t>Montaż centrali  POLON 4900 centrala SSP  - centrala ma pracować w sieci z dwoma isniejącymi centralami POLON 4900</t>
  </si>
  <si>
    <t>Branża budowlana</t>
  </si>
  <si>
    <t>Branża sanitarna</t>
  </si>
  <si>
    <t>Branża elektryczna</t>
  </si>
  <si>
    <t>Instalacja hydrantów</t>
  </si>
  <si>
    <t>wycena indywidualna</t>
  </si>
  <si>
    <t xml:space="preserve">Przygotowanie placu budowy - demonaż i przeniesienie wyposażenia pomieszczenia archiwum i powielarni w miejsce wskazane przez Zamawiającego na terenie nieruchomości na której będą prowadzone prace </t>
  </si>
  <si>
    <t>Załącznik nr 1
 do umowy
 nr ………………………</t>
  </si>
  <si>
    <t>SZCZEGÓŁOWY ZAKRES ROBÓT
PRZEBUDOWA BUDYNKU W WARSZAWIE PRZY AL. SOLIDARNOŚCI O81 W CELU STWORZENIA STREFY OBSŁUGI KLIENTA ZWANEJ POK</t>
  </si>
  <si>
    <r>
      <t xml:space="preserve">Zawór napowietrzający </t>
    </r>
    <r>
      <rPr>
        <sz val="11"/>
        <color theme="1"/>
        <rFont val="Calibri"/>
        <family val="2"/>
        <charset val="238"/>
      </rPr>
      <t>o śr.</t>
    </r>
    <r>
      <rPr>
        <sz val="11"/>
        <color theme="1"/>
        <rFont val="Calibri"/>
        <family val="2"/>
        <charset val="238"/>
        <scheme val="minor"/>
      </rPr>
      <t xml:space="preserve"> 50 mm montowany pod umywalką</t>
    </r>
  </si>
  <si>
    <t xml:space="preserve">Zawór termostatyczny  z siłownikiem termicznym 1 7710 00 </t>
  </si>
  <si>
    <t>Zawór termostatyczny prosty z  nastawą wstępną  DN15</t>
  </si>
  <si>
    <t>Klapa wentylacyjna przeciwpożarowa EI 60  typ KWP 500 x 400 mm, L = 500 mm ze stali ocynkowanej z siłownikiem ze sprężyną zwrotną</t>
  </si>
  <si>
    <t>Klapa wentylacyjna przeciwpożarowa EI 120 typ KWP 650 x 200 mm, L = 500 mm ze stali ocynkowanej z siłownikiem ze sprężyną zwrotną</t>
  </si>
  <si>
    <t>Klapa wentylacyjna przeciwpożarowa EI 600 typ KWP 200 x 200 mm, L = 500 mm ze stali ocynkowanej z siłownikiem z siłownikiem ze sprężyną zwrotną</t>
  </si>
  <si>
    <t>Klapa wentylacyjna przeciwpożarowa EI 120 typ KWP 400 x 200 mm, L = 1300 mm ze stali ocynkowanej z siłownikiemz siłownikiem ze sprężyną zwrotną</t>
  </si>
  <si>
    <t>Klapa wentylacyjna przeciwpożarowa EI 60 typ KWP 400 x 300 mm, L = 500 mm ze stali ocynkowanej z siłownikiem  ze sprężyną zwrotną</t>
  </si>
  <si>
    <t>Przejścia szczelne przeciwpożarowe rurociągu DN65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</si>
</sst>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8" fillId="0" borderId="0" xfId="0" applyFont="1" applyBorder="1"/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 horizontal="right" indent="1"/>
    </xf>
    <xf numFmtId="4" fontId="0" fillId="0" borderId="0" xfId="0" applyNumberFormat="1" applyAlignment="1">
      <alignment horizontal="right" indent="1"/>
    </xf>
    <xf numFmtId="0" fontId="0" fillId="0" borderId="10" xfId="0" applyBorder="1" applyAlignment="1">
      <alignment horizontal="right" vertical="center" wrapText="1" indent="1"/>
    </xf>
    <xf numFmtId="0" fontId="0" fillId="0" borderId="10" xfId="0" applyBorder="1" applyAlignment="1">
      <alignment horizontal="right" indent="1"/>
    </xf>
    <xf numFmtId="0" fontId="0" fillId="0" borderId="10" xfId="0" applyFill="1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0" xfId="0" applyBorder="1" applyAlignment="1">
      <alignment horizontal="right" vertical="center" indent="1"/>
    </xf>
    <xf numFmtId="0" fontId="0" fillId="0" borderId="10" xfId="0" applyBorder="1" applyAlignment="1">
      <alignment horizontal="right" wrapText="1" inden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100"/>
  <sheetViews>
    <sheetView topLeftCell="A103" zoomScaleNormal="100" workbookViewId="0">
      <selection activeCell="J13" sqref="J13"/>
    </sheetView>
  </sheetViews>
  <sheetFormatPr defaultRowHeight="15" x14ac:dyDescent="0.25"/>
  <cols>
    <col min="1" max="1" width="4.5703125" style="11" customWidth="1"/>
    <col min="2" max="2" width="15.140625" style="1" customWidth="1"/>
    <col min="3" max="3" width="58.85546875" style="1" customWidth="1"/>
    <col min="4" max="4" width="7.85546875" style="11" customWidth="1"/>
    <col min="5" max="5" width="10.85546875" style="25" customWidth="1"/>
  </cols>
  <sheetData>
    <row r="1" spans="1:16382" s="2" customFormat="1" ht="59.25" customHeight="1" x14ac:dyDescent="0.25">
      <c r="A1" s="11"/>
      <c r="B1" s="3"/>
      <c r="C1" s="3"/>
      <c r="D1" s="31" t="s">
        <v>969</v>
      </c>
      <c r="E1" s="32"/>
    </row>
    <row r="2" spans="1:16382" s="2" customFormat="1" ht="71.25" customHeight="1" x14ac:dyDescent="0.25">
      <c r="A2" s="31" t="s">
        <v>970</v>
      </c>
      <c r="B2" s="32"/>
      <c r="C2" s="32"/>
      <c r="D2" s="32"/>
      <c r="E2" s="32"/>
    </row>
    <row r="3" spans="1:16382" s="2" customFormat="1" ht="18.75" x14ac:dyDescent="0.3">
      <c r="A3" s="33" t="s">
        <v>963</v>
      </c>
      <c r="B3" s="33"/>
      <c r="C3" s="33"/>
      <c r="D3" s="33"/>
      <c r="E3" s="33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  <c r="XEW3" s="15"/>
      <c r="XEX3" s="15"/>
      <c r="XEY3" s="15"/>
      <c r="XEZ3" s="15"/>
      <c r="XFA3" s="15"/>
      <c r="XFB3" s="15"/>
    </row>
    <row r="4" spans="1:16382" ht="30" x14ac:dyDescent="0.25">
      <c r="A4" s="9" t="s">
        <v>0</v>
      </c>
      <c r="B4" s="10" t="s">
        <v>1</v>
      </c>
      <c r="C4" s="10" t="s">
        <v>2</v>
      </c>
      <c r="D4" s="10" t="s">
        <v>761</v>
      </c>
      <c r="E4" s="26" t="s">
        <v>3</v>
      </c>
    </row>
    <row r="5" spans="1:16382" x14ac:dyDescent="0.25">
      <c r="A5" s="12" t="s">
        <v>729</v>
      </c>
      <c r="B5" s="5" t="s">
        <v>4</v>
      </c>
      <c r="C5" s="28" t="s">
        <v>5</v>
      </c>
      <c r="D5" s="29"/>
      <c r="E5" s="30"/>
    </row>
    <row r="6" spans="1:16382" ht="30" x14ac:dyDescent="0.25">
      <c r="A6" s="12" t="s">
        <v>730</v>
      </c>
      <c r="B6" s="5" t="s">
        <v>6</v>
      </c>
      <c r="C6" s="5" t="s">
        <v>7</v>
      </c>
      <c r="D6" s="12" t="s">
        <v>8</v>
      </c>
      <c r="E6" s="23">
        <v>16</v>
      </c>
    </row>
    <row r="7" spans="1:16382" ht="30" x14ac:dyDescent="0.25">
      <c r="A7" s="12" t="s">
        <v>731</v>
      </c>
      <c r="B7" s="5" t="s">
        <v>9</v>
      </c>
      <c r="C7" s="5" t="s">
        <v>10</v>
      </c>
      <c r="D7" s="12" t="s">
        <v>8</v>
      </c>
      <c r="E7" s="23">
        <v>6.4</v>
      </c>
    </row>
    <row r="8" spans="1:16382" ht="30" x14ac:dyDescent="0.25">
      <c r="A8" s="12" t="s">
        <v>732</v>
      </c>
      <c r="B8" s="5" t="s">
        <v>11</v>
      </c>
      <c r="C8" s="5" t="s">
        <v>12</v>
      </c>
      <c r="D8" s="12" t="s">
        <v>13</v>
      </c>
      <c r="E8" s="23">
        <v>4</v>
      </c>
      <c r="H8" s="8"/>
    </row>
    <row r="9" spans="1:16382" ht="30" x14ac:dyDescent="0.25">
      <c r="A9" s="12" t="s">
        <v>733</v>
      </c>
      <c r="B9" s="5" t="s">
        <v>14</v>
      </c>
      <c r="C9" s="5" t="s">
        <v>15</v>
      </c>
      <c r="D9" s="12" t="s">
        <v>16</v>
      </c>
      <c r="E9" s="23">
        <v>2</v>
      </c>
    </row>
    <row r="10" spans="1:16382" ht="45" x14ac:dyDescent="0.25">
      <c r="A10" s="12" t="s">
        <v>734</v>
      </c>
      <c r="B10" s="5" t="s">
        <v>17</v>
      </c>
      <c r="C10" s="5" t="s">
        <v>18</v>
      </c>
      <c r="D10" s="12" t="s">
        <v>8</v>
      </c>
      <c r="E10" s="23">
        <v>6.4</v>
      </c>
    </row>
    <row r="11" spans="1:16382" ht="30" x14ac:dyDescent="0.25">
      <c r="A11" s="12" t="s">
        <v>735</v>
      </c>
      <c r="B11" s="5" t="s">
        <v>19</v>
      </c>
      <c r="C11" s="5" t="s">
        <v>20</v>
      </c>
      <c r="D11" s="12" t="s">
        <v>21</v>
      </c>
      <c r="E11" s="23">
        <v>0.22</v>
      </c>
    </row>
    <row r="12" spans="1:16382" ht="30" x14ac:dyDescent="0.25">
      <c r="A12" s="12" t="s">
        <v>736</v>
      </c>
      <c r="B12" s="5" t="s">
        <v>22</v>
      </c>
      <c r="C12" s="5" t="s">
        <v>23</v>
      </c>
      <c r="D12" s="12" t="s">
        <v>16</v>
      </c>
      <c r="E12" s="23">
        <v>11</v>
      </c>
    </row>
    <row r="13" spans="1:16382" ht="60" x14ac:dyDescent="0.25">
      <c r="A13" s="12" t="s">
        <v>737</v>
      </c>
      <c r="B13" s="5" t="s">
        <v>24</v>
      </c>
      <c r="C13" s="5" t="s">
        <v>25</v>
      </c>
      <c r="D13" s="12" t="s">
        <v>8</v>
      </c>
      <c r="E13" s="23">
        <v>6.4</v>
      </c>
    </row>
    <row r="14" spans="1:16382" ht="30" x14ac:dyDescent="0.25">
      <c r="A14" s="12" t="s">
        <v>738</v>
      </c>
      <c r="B14" s="5" t="s">
        <v>26</v>
      </c>
      <c r="C14" s="5" t="s">
        <v>27</v>
      </c>
      <c r="D14" s="12" t="s">
        <v>8</v>
      </c>
      <c r="E14" s="23">
        <v>16</v>
      </c>
    </row>
    <row r="15" spans="1:16382" x14ac:dyDescent="0.25">
      <c r="A15" s="12" t="s">
        <v>739</v>
      </c>
      <c r="B15" s="5" t="s">
        <v>28</v>
      </c>
      <c r="C15" s="28" t="s">
        <v>29</v>
      </c>
      <c r="D15" s="29"/>
      <c r="E15" s="30"/>
    </row>
    <row r="16" spans="1:16382" s="2" customFormat="1" ht="60" x14ac:dyDescent="0.25">
      <c r="A16" s="4" t="s">
        <v>740</v>
      </c>
      <c r="B16" s="5" t="s">
        <v>967</v>
      </c>
      <c r="C16" s="19" t="s">
        <v>968</v>
      </c>
      <c r="D16" s="7" t="s">
        <v>148</v>
      </c>
      <c r="E16" s="27">
        <v>1</v>
      </c>
    </row>
    <row r="17" spans="1:5" ht="30" x14ac:dyDescent="0.25">
      <c r="A17" s="4" t="s">
        <v>741</v>
      </c>
      <c r="B17" s="5" t="s">
        <v>30</v>
      </c>
      <c r="C17" s="5" t="s">
        <v>31</v>
      </c>
      <c r="D17" s="12" t="s">
        <v>32</v>
      </c>
      <c r="E17" s="23">
        <v>85.03</v>
      </c>
    </row>
    <row r="18" spans="1:5" ht="45" x14ac:dyDescent="0.25">
      <c r="A18" s="4" t="s">
        <v>742</v>
      </c>
      <c r="B18" s="5" t="s">
        <v>33</v>
      </c>
      <c r="C18" s="5" t="s">
        <v>34</v>
      </c>
      <c r="D18" s="12" t="s">
        <v>32</v>
      </c>
      <c r="E18" s="23">
        <v>121.54</v>
      </c>
    </row>
    <row r="19" spans="1:5" ht="45" x14ac:dyDescent="0.25">
      <c r="A19" s="4" t="s">
        <v>743</v>
      </c>
      <c r="B19" s="5" t="s">
        <v>35</v>
      </c>
      <c r="C19" s="5" t="s">
        <v>36</v>
      </c>
      <c r="D19" s="12" t="s">
        <v>32</v>
      </c>
      <c r="E19" s="23">
        <v>34.43</v>
      </c>
    </row>
    <row r="20" spans="1:5" ht="45" x14ac:dyDescent="0.25">
      <c r="A20" s="4" t="s">
        <v>744</v>
      </c>
      <c r="B20" s="5" t="s">
        <v>37</v>
      </c>
      <c r="C20" s="5" t="s">
        <v>38</v>
      </c>
      <c r="D20" s="12" t="s">
        <v>32</v>
      </c>
      <c r="E20" s="23">
        <v>15.19</v>
      </c>
    </row>
    <row r="21" spans="1:5" ht="30" x14ac:dyDescent="0.25">
      <c r="A21" s="4" t="s">
        <v>745</v>
      </c>
      <c r="B21" s="5" t="s">
        <v>39</v>
      </c>
      <c r="C21" s="5" t="s">
        <v>40</v>
      </c>
      <c r="D21" s="12" t="s">
        <v>16</v>
      </c>
      <c r="E21" s="23">
        <v>16</v>
      </c>
    </row>
    <row r="22" spans="1:5" ht="30" x14ac:dyDescent="0.25">
      <c r="A22" s="4" t="s">
        <v>746</v>
      </c>
      <c r="B22" s="5" t="s">
        <v>41</v>
      </c>
      <c r="C22" s="5" t="s">
        <v>42</v>
      </c>
      <c r="D22" s="12" t="s">
        <v>32</v>
      </c>
      <c r="E22" s="23">
        <v>15.19</v>
      </c>
    </row>
    <row r="23" spans="1:5" ht="30" x14ac:dyDescent="0.25">
      <c r="A23" s="4" t="s">
        <v>747</v>
      </c>
      <c r="B23" s="5" t="s">
        <v>43</v>
      </c>
      <c r="C23" s="5" t="s">
        <v>44</v>
      </c>
      <c r="D23" s="12" t="s">
        <v>32</v>
      </c>
      <c r="E23" s="23">
        <v>335.41</v>
      </c>
    </row>
    <row r="24" spans="1:5" ht="30" x14ac:dyDescent="0.25">
      <c r="A24" s="4" t="s">
        <v>748</v>
      </c>
      <c r="B24" s="5" t="s">
        <v>45</v>
      </c>
      <c r="C24" s="5" t="s">
        <v>46</v>
      </c>
      <c r="D24" s="12" t="s">
        <v>47</v>
      </c>
      <c r="E24" s="23">
        <v>16.72</v>
      </c>
    </row>
    <row r="25" spans="1:5" ht="45" x14ac:dyDescent="0.25">
      <c r="A25" s="4" t="s">
        <v>749</v>
      </c>
      <c r="B25" s="5" t="s">
        <v>48</v>
      </c>
      <c r="C25" s="5" t="s">
        <v>49</v>
      </c>
      <c r="D25" s="12" t="s">
        <v>32</v>
      </c>
      <c r="E25" s="23">
        <v>0.97</v>
      </c>
    </row>
    <row r="26" spans="1:5" ht="30" x14ac:dyDescent="0.25">
      <c r="A26" s="4" t="s">
        <v>750</v>
      </c>
      <c r="B26" s="5" t="s">
        <v>50</v>
      </c>
      <c r="C26" s="5" t="s">
        <v>51</v>
      </c>
      <c r="D26" s="12" t="s">
        <v>32</v>
      </c>
      <c r="E26" s="23">
        <v>30</v>
      </c>
    </row>
    <row r="27" spans="1:5" ht="30" x14ac:dyDescent="0.25">
      <c r="A27" s="4" t="s">
        <v>751</v>
      </c>
      <c r="B27" s="5" t="s">
        <v>52</v>
      </c>
      <c r="C27" s="5" t="s">
        <v>53</v>
      </c>
      <c r="D27" s="12" t="s">
        <v>47</v>
      </c>
      <c r="E27" s="23">
        <v>2.17</v>
      </c>
    </row>
    <row r="28" spans="1:5" ht="30" x14ac:dyDescent="0.25">
      <c r="A28" s="4" t="s">
        <v>753</v>
      </c>
      <c r="B28" s="5" t="s">
        <v>54</v>
      </c>
      <c r="C28" s="5" t="s">
        <v>55</v>
      </c>
      <c r="D28" s="12" t="s">
        <v>47</v>
      </c>
      <c r="E28" s="23">
        <v>93.72</v>
      </c>
    </row>
    <row r="29" spans="1:5" x14ac:dyDescent="0.25">
      <c r="A29" s="12" t="s">
        <v>752</v>
      </c>
      <c r="B29" s="5" t="s">
        <v>56</v>
      </c>
      <c r="C29" s="28" t="s">
        <v>57</v>
      </c>
      <c r="D29" s="29"/>
      <c r="E29" s="30"/>
    </row>
    <row r="30" spans="1:5" ht="30" x14ac:dyDescent="0.25">
      <c r="A30" s="12" t="s">
        <v>755</v>
      </c>
      <c r="B30" s="5" t="s">
        <v>58</v>
      </c>
      <c r="C30" s="5" t="s">
        <v>59</v>
      </c>
      <c r="D30" s="12" t="s">
        <v>47</v>
      </c>
      <c r="E30" s="23">
        <v>1.1200000000000001</v>
      </c>
    </row>
    <row r="31" spans="1:5" x14ac:dyDescent="0.25">
      <c r="A31" s="12" t="s">
        <v>754</v>
      </c>
      <c r="B31" s="5" t="s">
        <v>60</v>
      </c>
      <c r="C31" s="28" t="s">
        <v>61</v>
      </c>
      <c r="D31" s="29"/>
      <c r="E31" s="30"/>
    </row>
    <row r="32" spans="1:5" ht="45" x14ac:dyDescent="0.25">
      <c r="A32" s="12" t="s">
        <v>756</v>
      </c>
      <c r="B32" s="5" t="s">
        <v>62</v>
      </c>
      <c r="C32" s="5" t="s">
        <v>63</v>
      </c>
      <c r="D32" s="12" t="s">
        <v>32</v>
      </c>
      <c r="E32" s="23">
        <v>8.85</v>
      </c>
    </row>
    <row r="33" spans="1:5" ht="60" x14ac:dyDescent="0.25">
      <c r="A33" s="12" t="s">
        <v>757</v>
      </c>
      <c r="B33" s="5" t="s">
        <v>64</v>
      </c>
      <c r="C33" s="5" t="s">
        <v>65</v>
      </c>
      <c r="D33" s="12" t="s">
        <v>32</v>
      </c>
      <c r="E33" s="23">
        <v>339.9</v>
      </c>
    </row>
    <row r="34" spans="1:5" ht="60" x14ac:dyDescent="0.25">
      <c r="A34" s="12" t="s">
        <v>758</v>
      </c>
      <c r="B34" s="5" t="s">
        <v>64</v>
      </c>
      <c r="C34" s="5" t="s">
        <v>66</v>
      </c>
      <c r="D34" s="12" t="s">
        <v>32</v>
      </c>
      <c r="E34" s="23">
        <v>132.75</v>
      </c>
    </row>
    <row r="35" spans="1:5" ht="30" x14ac:dyDescent="0.25">
      <c r="A35" s="12" t="s">
        <v>759</v>
      </c>
      <c r="B35" s="5" t="s">
        <v>67</v>
      </c>
      <c r="C35" s="5" t="s">
        <v>68</v>
      </c>
      <c r="D35" s="12" t="s">
        <v>32</v>
      </c>
      <c r="E35" s="23">
        <v>339.9</v>
      </c>
    </row>
    <row r="36" spans="1:5" ht="30" x14ac:dyDescent="0.25">
      <c r="A36" s="12" t="s">
        <v>762</v>
      </c>
      <c r="B36" s="5" t="s">
        <v>69</v>
      </c>
      <c r="C36" s="5" t="s">
        <v>70</v>
      </c>
      <c r="D36" s="12" t="s">
        <v>32</v>
      </c>
      <c r="E36" s="23">
        <v>339.9</v>
      </c>
    </row>
    <row r="37" spans="1:5" x14ac:dyDescent="0.25">
      <c r="A37" s="12" t="s">
        <v>760</v>
      </c>
      <c r="B37" s="5" t="s">
        <v>71</v>
      </c>
      <c r="C37" s="28" t="s">
        <v>72</v>
      </c>
      <c r="D37" s="29"/>
      <c r="E37" s="30"/>
    </row>
    <row r="38" spans="1:5" ht="45" x14ac:dyDescent="0.25">
      <c r="A38" s="12" t="s">
        <v>763</v>
      </c>
      <c r="B38" s="5" t="s">
        <v>73</v>
      </c>
      <c r="C38" s="5" t="s">
        <v>74</v>
      </c>
      <c r="D38" s="12" t="s">
        <v>32</v>
      </c>
      <c r="E38" s="23">
        <v>16.420000000000002</v>
      </c>
    </row>
    <row r="39" spans="1:5" ht="75" x14ac:dyDescent="0.25">
      <c r="A39" s="12" t="s">
        <v>764</v>
      </c>
      <c r="B39" s="5" t="s">
        <v>75</v>
      </c>
      <c r="C39" s="5" t="s">
        <v>76</v>
      </c>
      <c r="D39" s="12" t="s">
        <v>32</v>
      </c>
      <c r="E39" s="23">
        <v>79.92</v>
      </c>
    </row>
    <row r="40" spans="1:5" ht="45" x14ac:dyDescent="0.25">
      <c r="A40" s="12" t="s">
        <v>765</v>
      </c>
      <c r="B40" s="5" t="s">
        <v>77</v>
      </c>
      <c r="C40" s="5" t="s">
        <v>78</v>
      </c>
      <c r="D40" s="12" t="s">
        <v>32</v>
      </c>
      <c r="E40" s="23">
        <v>369.4</v>
      </c>
    </row>
    <row r="41" spans="1:5" ht="45" x14ac:dyDescent="0.25">
      <c r="A41" s="12" t="s">
        <v>766</v>
      </c>
      <c r="B41" s="5" t="s">
        <v>79</v>
      </c>
      <c r="C41" s="5" t="s">
        <v>80</v>
      </c>
      <c r="D41" s="12" t="s">
        <v>32</v>
      </c>
      <c r="E41" s="23">
        <v>16.62</v>
      </c>
    </row>
    <row r="42" spans="1:5" ht="60" x14ac:dyDescent="0.25">
      <c r="A42" s="12" t="s">
        <v>768</v>
      </c>
      <c r="B42" s="5" t="s">
        <v>81</v>
      </c>
      <c r="C42" s="5" t="s">
        <v>82</v>
      </c>
      <c r="D42" s="12" t="s">
        <v>32</v>
      </c>
      <c r="E42" s="23">
        <v>63.22</v>
      </c>
    </row>
    <row r="43" spans="1:5" x14ac:dyDescent="0.25">
      <c r="A43" s="12" t="s">
        <v>767</v>
      </c>
      <c r="B43" s="5" t="s">
        <v>83</v>
      </c>
      <c r="C43" s="28" t="s">
        <v>84</v>
      </c>
      <c r="D43" s="29"/>
      <c r="E43" s="30"/>
    </row>
    <row r="44" spans="1:5" ht="30" x14ac:dyDescent="0.25">
      <c r="A44" s="12" t="s">
        <v>769</v>
      </c>
      <c r="B44" s="5" t="s">
        <v>85</v>
      </c>
      <c r="C44" s="5" t="s">
        <v>825</v>
      </c>
      <c r="D44" s="12" t="s">
        <v>32</v>
      </c>
      <c r="E44" s="23">
        <v>308</v>
      </c>
    </row>
    <row r="45" spans="1:5" ht="45" x14ac:dyDescent="0.25">
      <c r="A45" s="12" t="s">
        <v>770</v>
      </c>
      <c r="B45" s="5" t="s">
        <v>86</v>
      </c>
      <c r="C45" s="5" t="s">
        <v>87</v>
      </c>
      <c r="D45" s="12" t="s">
        <v>32</v>
      </c>
      <c r="E45" s="23">
        <v>146</v>
      </c>
    </row>
    <row r="46" spans="1:5" ht="30" x14ac:dyDescent="0.25">
      <c r="A46" s="12" t="s">
        <v>771</v>
      </c>
      <c r="B46" s="5" t="s">
        <v>88</v>
      </c>
      <c r="C46" s="5" t="s">
        <v>89</v>
      </c>
      <c r="D46" s="12" t="s">
        <v>8</v>
      </c>
      <c r="E46" s="23">
        <v>167.9</v>
      </c>
    </row>
    <row r="47" spans="1:5" ht="30" x14ac:dyDescent="0.25">
      <c r="A47" s="12" t="s">
        <v>772</v>
      </c>
      <c r="B47" s="5" t="s">
        <v>90</v>
      </c>
      <c r="C47" s="5" t="s">
        <v>826</v>
      </c>
      <c r="D47" s="12" t="s">
        <v>32</v>
      </c>
      <c r="E47" s="23">
        <v>120</v>
      </c>
    </row>
    <row r="48" spans="1:5" ht="30" x14ac:dyDescent="0.25">
      <c r="A48" s="12" t="s">
        <v>773</v>
      </c>
      <c r="B48" s="5" t="s">
        <v>91</v>
      </c>
      <c r="C48" s="5" t="s">
        <v>92</v>
      </c>
      <c r="D48" s="12" t="s">
        <v>32</v>
      </c>
      <c r="E48" s="23">
        <v>25</v>
      </c>
    </row>
    <row r="49" spans="1:5" ht="30" x14ac:dyDescent="0.25">
      <c r="A49" s="12" t="s">
        <v>774</v>
      </c>
      <c r="B49" s="5" t="s">
        <v>93</v>
      </c>
      <c r="C49" s="5" t="s">
        <v>94</v>
      </c>
      <c r="D49" s="12" t="s">
        <v>32</v>
      </c>
      <c r="E49" s="23">
        <v>10</v>
      </c>
    </row>
    <row r="50" spans="1:5" ht="30" x14ac:dyDescent="0.25">
      <c r="A50" s="12" t="s">
        <v>775</v>
      </c>
      <c r="B50" s="5" t="s">
        <v>95</v>
      </c>
      <c r="C50" s="5" t="s">
        <v>96</v>
      </c>
      <c r="D50" s="12" t="s">
        <v>8</v>
      </c>
      <c r="E50" s="23">
        <v>178.25</v>
      </c>
    </row>
    <row r="51" spans="1:5" ht="45" x14ac:dyDescent="0.25">
      <c r="A51" s="12" t="s">
        <v>776</v>
      </c>
      <c r="B51" s="5" t="s">
        <v>97</v>
      </c>
      <c r="C51" s="5" t="s">
        <v>98</v>
      </c>
      <c r="D51" s="12" t="s">
        <v>32</v>
      </c>
      <c r="E51" s="23">
        <v>96.15</v>
      </c>
    </row>
    <row r="52" spans="1:5" ht="45" x14ac:dyDescent="0.25">
      <c r="A52" s="12" t="s">
        <v>777</v>
      </c>
      <c r="B52" s="5" t="s">
        <v>99</v>
      </c>
      <c r="C52" s="5" t="s">
        <v>827</v>
      </c>
      <c r="D52" s="12" t="s">
        <v>32</v>
      </c>
      <c r="E52" s="23">
        <v>21.2</v>
      </c>
    </row>
    <row r="53" spans="1:5" ht="30" x14ac:dyDescent="0.25">
      <c r="A53" s="12" t="s">
        <v>778</v>
      </c>
      <c r="B53" s="5" t="s">
        <v>100</v>
      </c>
      <c r="C53" s="5" t="s">
        <v>101</v>
      </c>
      <c r="D53" s="12" t="s">
        <v>8</v>
      </c>
      <c r="E53" s="23">
        <v>121.9</v>
      </c>
    </row>
    <row r="54" spans="1:5" ht="30" x14ac:dyDescent="0.25">
      <c r="A54" s="12" t="s">
        <v>779</v>
      </c>
      <c r="B54" s="5" t="s">
        <v>102</v>
      </c>
      <c r="C54" s="5" t="s">
        <v>103</v>
      </c>
      <c r="D54" s="12" t="s">
        <v>32</v>
      </c>
      <c r="E54" s="23">
        <v>106</v>
      </c>
    </row>
    <row r="55" spans="1:5" ht="30" x14ac:dyDescent="0.25">
      <c r="A55" s="12" t="s">
        <v>780</v>
      </c>
      <c r="B55" s="5" t="s">
        <v>104</v>
      </c>
      <c r="C55" s="5" t="s">
        <v>105</v>
      </c>
      <c r="D55" s="12" t="s">
        <v>32</v>
      </c>
      <c r="E55" s="23">
        <v>106</v>
      </c>
    </row>
    <row r="56" spans="1:5" ht="45" x14ac:dyDescent="0.25">
      <c r="A56" s="12" t="s">
        <v>781</v>
      </c>
      <c r="B56" s="5" t="s">
        <v>106</v>
      </c>
      <c r="C56" s="5" t="s">
        <v>107</v>
      </c>
      <c r="D56" s="12" t="s">
        <v>32</v>
      </c>
      <c r="E56" s="23">
        <v>65</v>
      </c>
    </row>
    <row r="57" spans="1:5" ht="30" x14ac:dyDescent="0.25">
      <c r="A57" s="12" t="s">
        <v>783</v>
      </c>
      <c r="B57" s="5" t="s">
        <v>108</v>
      </c>
      <c r="C57" s="5" t="s">
        <v>109</v>
      </c>
      <c r="D57" s="12" t="s">
        <v>8</v>
      </c>
      <c r="E57" s="23">
        <v>57.05</v>
      </c>
    </row>
    <row r="58" spans="1:5" x14ac:dyDescent="0.25">
      <c r="A58" s="12" t="s">
        <v>782</v>
      </c>
      <c r="B58" s="5" t="s">
        <v>110</v>
      </c>
      <c r="C58" s="28" t="s">
        <v>111</v>
      </c>
      <c r="D58" s="29"/>
      <c r="E58" s="30"/>
    </row>
    <row r="59" spans="1:5" ht="75" x14ac:dyDescent="0.25">
      <c r="A59" s="12" t="s">
        <v>784</v>
      </c>
      <c r="B59" s="5" t="s">
        <v>112</v>
      </c>
      <c r="C59" s="5" t="s">
        <v>113</v>
      </c>
      <c r="D59" s="12" t="s">
        <v>32</v>
      </c>
      <c r="E59" s="23">
        <v>3.04</v>
      </c>
    </row>
    <row r="60" spans="1:5" ht="90" x14ac:dyDescent="0.25">
      <c r="A60" s="12" t="s">
        <v>785</v>
      </c>
      <c r="B60" s="5" t="s">
        <v>112</v>
      </c>
      <c r="C60" s="5" t="s">
        <v>114</v>
      </c>
      <c r="D60" s="12" t="s">
        <v>32</v>
      </c>
      <c r="E60" s="23">
        <v>3.04</v>
      </c>
    </row>
    <row r="61" spans="1:5" ht="90" x14ac:dyDescent="0.25">
      <c r="A61" s="12" t="s">
        <v>786</v>
      </c>
      <c r="B61" s="5" t="s">
        <v>112</v>
      </c>
      <c r="C61" s="5" t="s">
        <v>115</v>
      </c>
      <c r="D61" s="12" t="s">
        <v>32</v>
      </c>
      <c r="E61" s="23">
        <v>3.04</v>
      </c>
    </row>
    <row r="62" spans="1:5" ht="105" x14ac:dyDescent="0.25">
      <c r="A62" s="12" t="s">
        <v>787</v>
      </c>
      <c r="B62" s="5" t="s">
        <v>112</v>
      </c>
      <c r="C62" s="5" t="s">
        <v>116</v>
      </c>
      <c r="D62" s="12" t="s">
        <v>32</v>
      </c>
      <c r="E62" s="23">
        <v>6.08</v>
      </c>
    </row>
    <row r="63" spans="1:5" ht="90" x14ac:dyDescent="0.25">
      <c r="A63" s="12" t="s">
        <v>788</v>
      </c>
      <c r="B63" s="5" t="s">
        <v>117</v>
      </c>
      <c r="C63" s="5" t="s">
        <v>118</v>
      </c>
      <c r="D63" s="12" t="s">
        <v>32</v>
      </c>
      <c r="E63" s="23">
        <v>14.18</v>
      </c>
    </row>
    <row r="64" spans="1:5" ht="60" x14ac:dyDescent="0.25">
      <c r="A64" s="12" t="s">
        <v>789</v>
      </c>
      <c r="B64" s="5" t="s">
        <v>117</v>
      </c>
      <c r="C64" s="5" t="s">
        <v>119</v>
      </c>
      <c r="D64" s="12" t="s">
        <v>32</v>
      </c>
      <c r="E64" s="23">
        <v>18.23</v>
      </c>
    </row>
    <row r="65" spans="1:5" ht="60" x14ac:dyDescent="0.25">
      <c r="A65" s="12" t="s">
        <v>790</v>
      </c>
      <c r="B65" s="5" t="s">
        <v>117</v>
      </c>
      <c r="C65" s="5" t="s">
        <v>120</v>
      </c>
      <c r="D65" s="12" t="s">
        <v>32</v>
      </c>
      <c r="E65" s="23">
        <v>9</v>
      </c>
    </row>
    <row r="66" spans="1:5" ht="60" x14ac:dyDescent="0.25">
      <c r="A66" s="12" t="s">
        <v>791</v>
      </c>
      <c r="B66" s="5" t="s">
        <v>117</v>
      </c>
      <c r="C66" s="5" t="s">
        <v>121</v>
      </c>
      <c r="D66" s="12" t="s">
        <v>32</v>
      </c>
      <c r="E66" s="23">
        <v>2.25</v>
      </c>
    </row>
    <row r="67" spans="1:5" ht="60" x14ac:dyDescent="0.25">
      <c r="A67" s="12" t="s">
        <v>792</v>
      </c>
      <c r="B67" s="5" t="s">
        <v>117</v>
      </c>
      <c r="C67" s="5" t="s">
        <v>122</v>
      </c>
      <c r="D67" s="12" t="s">
        <v>32</v>
      </c>
      <c r="E67" s="23">
        <v>1.92</v>
      </c>
    </row>
    <row r="68" spans="1:5" ht="105" x14ac:dyDescent="0.25">
      <c r="A68" s="12" t="s">
        <v>793</v>
      </c>
      <c r="B68" s="5" t="s">
        <v>117</v>
      </c>
      <c r="C68" s="5" t="s">
        <v>123</v>
      </c>
      <c r="D68" s="12" t="s">
        <v>32</v>
      </c>
      <c r="E68" s="23">
        <v>7.39</v>
      </c>
    </row>
    <row r="69" spans="1:5" ht="105" x14ac:dyDescent="0.25">
      <c r="A69" s="12" t="s">
        <v>794</v>
      </c>
      <c r="B69" s="5" t="s">
        <v>117</v>
      </c>
      <c r="C69" s="5" t="s">
        <v>124</v>
      </c>
      <c r="D69" s="12" t="s">
        <v>32</v>
      </c>
      <c r="E69" s="23">
        <v>6.04</v>
      </c>
    </row>
    <row r="70" spans="1:5" ht="120" x14ac:dyDescent="0.25">
      <c r="A70" s="12" t="s">
        <v>795</v>
      </c>
      <c r="B70" s="5" t="s">
        <v>117</v>
      </c>
      <c r="C70" s="5" t="s">
        <v>125</v>
      </c>
      <c r="D70" s="12" t="s">
        <v>32</v>
      </c>
      <c r="E70" s="23">
        <v>9.0399999999999991</v>
      </c>
    </row>
    <row r="71" spans="1:5" ht="75" x14ac:dyDescent="0.25">
      <c r="A71" s="12" t="s">
        <v>796</v>
      </c>
      <c r="B71" s="5" t="s">
        <v>126</v>
      </c>
      <c r="C71" s="5" t="s">
        <v>127</v>
      </c>
      <c r="D71" s="12" t="s">
        <v>32</v>
      </c>
      <c r="E71" s="23">
        <v>9.0399999999999991</v>
      </c>
    </row>
    <row r="72" spans="1:5" ht="105" x14ac:dyDescent="0.25">
      <c r="A72" s="12" t="s">
        <v>797</v>
      </c>
      <c r="B72" s="5" t="s">
        <v>128</v>
      </c>
      <c r="C72" s="5" t="s">
        <v>129</v>
      </c>
      <c r="D72" s="12" t="s">
        <v>32</v>
      </c>
      <c r="E72" s="23">
        <v>15.08</v>
      </c>
    </row>
    <row r="73" spans="1:5" ht="30" x14ac:dyDescent="0.25">
      <c r="A73" s="12" t="s">
        <v>798</v>
      </c>
      <c r="B73" s="5" t="s">
        <v>130</v>
      </c>
      <c r="C73" s="5" t="s">
        <v>131</v>
      </c>
      <c r="D73" s="12" t="s">
        <v>32</v>
      </c>
      <c r="E73" s="23">
        <v>3.48</v>
      </c>
    </row>
    <row r="74" spans="1:5" ht="75" x14ac:dyDescent="0.25">
      <c r="A74" s="12" t="s">
        <v>799</v>
      </c>
      <c r="B74" s="5" t="s">
        <v>132</v>
      </c>
      <c r="C74" s="5" t="s">
        <v>133</v>
      </c>
      <c r="D74" s="12" t="s">
        <v>32</v>
      </c>
      <c r="E74" s="23">
        <v>1.64</v>
      </c>
    </row>
    <row r="75" spans="1:5" ht="45" x14ac:dyDescent="0.25">
      <c r="A75" s="12" t="s">
        <v>800</v>
      </c>
      <c r="B75" s="5" t="s">
        <v>134</v>
      </c>
      <c r="C75" s="5" t="s">
        <v>135</v>
      </c>
      <c r="D75" s="12" t="s">
        <v>32</v>
      </c>
      <c r="E75" s="23">
        <v>11.06</v>
      </c>
    </row>
    <row r="76" spans="1:5" ht="30" x14ac:dyDescent="0.25">
      <c r="A76" s="12" t="s">
        <v>802</v>
      </c>
      <c r="B76" s="5" t="s">
        <v>134</v>
      </c>
      <c r="C76" s="5" t="s">
        <v>136</v>
      </c>
      <c r="D76" s="12" t="s">
        <v>32</v>
      </c>
      <c r="E76" s="23">
        <v>8.11</v>
      </c>
    </row>
    <row r="77" spans="1:5" x14ac:dyDescent="0.25">
      <c r="A77" s="12" t="s">
        <v>801</v>
      </c>
      <c r="B77" s="5" t="s">
        <v>137</v>
      </c>
      <c r="C77" s="28" t="s">
        <v>138</v>
      </c>
      <c r="D77" s="29"/>
      <c r="E77" s="30"/>
    </row>
    <row r="78" spans="1:5" ht="45" x14ac:dyDescent="0.25">
      <c r="A78" s="12" t="s">
        <v>803</v>
      </c>
      <c r="B78" s="5" t="s">
        <v>139</v>
      </c>
      <c r="C78" s="5" t="s">
        <v>140</v>
      </c>
      <c r="D78" s="12" t="s">
        <v>32</v>
      </c>
      <c r="E78" s="23">
        <v>97.06</v>
      </c>
    </row>
    <row r="79" spans="1:5" ht="45" x14ac:dyDescent="0.25">
      <c r="A79" s="12" t="s">
        <v>805</v>
      </c>
      <c r="B79" s="5" t="s">
        <v>141</v>
      </c>
      <c r="C79" s="5" t="s">
        <v>142</v>
      </c>
      <c r="D79" s="12" t="s">
        <v>32</v>
      </c>
      <c r="E79" s="23">
        <v>57.05</v>
      </c>
    </row>
    <row r="80" spans="1:5" x14ac:dyDescent="0.25">
      <c r="A80" s="12" t="s">
        <v>804</v>
      </c>
      <c r="B80" s="5"/>
      <c r="C80" s="28" t="s">
        <v>143</v>
      </c>
      <c r="D80" s="29"/>
      <c r="E80" s="30"/>
    </row>
    <row r="81" spans="1:5" ht="30" x14ac:dyDescent="0.25">
      <c r="A81" s="12" t="s">
        <v>806</v>
      </c>
      <c r="B81" s="5" t="s">
        <v>134</v>
      </c>
      <c r="C81" s="5" t="s">
        <v>144</v>
      </c>
      <c r="D81" s="12" t="s">
        <v>32</v>
      </c>
      <c r="E81" s="23">
        <v>2.02</v>
      </c>
    </row>
    <row r="82" spans="1:5" ht="30" x14ac:dyDescent="0.25">
      <c r="A82" s="12" t="s">
        <v>807</v>
      </c>
      <c r="B82" s="5" t="s">
        <v>145</v>
      </c>
      <c r="C82" s="5" t="s">
        <v>146</v>
      </c>
      <c r="D82" s="12" t="s">
        <v>32</v>
      </c>
      <c r="E82" s="23">
        <v>5.15</v>
      </c>
    </row>
    <row r="83" spans="1:5" ht="30" x14ac:dyDescent="0.25">
      <c r="A83" s="12" t="s">
        <v>808</v>
      </c>
      <c r="B83" s="5" t="s">
        <v>134</v>
      </c>
      <c r="C83" s="5" t="s">
        <v>147</v>
      </c>
      <c r="D83" s="12" t="s">
        <v>148</v>
      </c>
      <c r="E83" s="23">
        <v>1</v>
      </c>
    </row>
    <row r="84" spans="1:5" ht="45" x14ac:dyDescent="0.25">
      <c r="A84" s="12" t="s">
        <v>810</v>
      </c>
      <c r="B84" s="5" t="s">
        <v>149</v>
      </c>
      <c r="C84" s="5" t="s">
        <v>150</v>
      </c>
      <c r="D84" s="12" t="s">
        <v>16</v>
      </c>
      <c r="E84" s="23">
        <v>2</v>
      </c>
    </row>
    <row r="85" spans="1:5" x14ac:dyDescent="0.25">
      <c r="A85" s="12" t="s">
        <v>809</v>
      </c>
      <c r="B85" s="5" t="s">
        <v>151</v>
      </c>
      <c r="C85" s="28" t="s">
        <v>152</v>
      </c>
      <c r="D85" s="29"/>
      <c r="E85" s="30"/>
    </row>
    <row r="86" spans="1:5" ht="60" x14ac:dyDescent="0.25">
      <c r="A86" s="12" t="s">
        <v>811</v>
      </c>
      <c r="B86" s="5" t="s">
        <v>153</v>
      </c>
      <c r="C86" s="5" t="s">
        <v>154</v>
      </c>
      <c r="D86" s="12" t="s">
        <v>8</v>
      </c>
      <c r="E86" s="23">
        <v>1.35</v>
      </c>
    </row>
    <row r="87" spans="1:5" ht="45" x14ac:dyDescent="0.25">
      <c r="A87" s="12" t="s">
        <v>812</v>
      </c>
      <c r="B87" s="5" t="s">
        <v>155</v>
      </c>
      <c r="C87" s="5" t="s">
        <v>156</v>
      </c>
      <c r="D87" s="12" t="s">
        <v>32</v>
      </c>
      <c r="E87" s="23">
        <v>25.48</v>
      </c>
    </row>
    <row r="88" spans="1:5" ht="30" x14ac:dyDescent="0.25">
      <c r="A88" s="12" t="s">
        <v>814</v>
      </c>
      <c r="B88" s="5" t="s">
        <v>157</v>
      </c>
      <c r="C88" s="5" t="s">
        <v>158</v>
      </c>
      <c r="D88" s="12" t="s">
        <v>32</v>
      </c>
      <c r="E88" s="23">
        <v>25.48</v>
      </c>
    </row>
    <row r="89" spans="1:5" x14ac:dyDescent="0.25">
      <c r="A89" s="12" t="s">
        <v>813</v>
      </c>
      <c r="B89" s="5" t="s">
        <v>71</v>
      </c>
      <c r="C89" s="28" t="s">
        <v>159</v>
      </c>
      <c r="D89" s="29"/>
      <c r="E89" s="30"/>
    </row>
    <row r="90" spans="1:5" ht="30" x14ac:dyDescent="0.25">
      <c r="A90" s="12" t="s">
        <v>816</v>
      </c>
      <c r="B90" s="5" t="s">
        <v>160</v>
      </c>
      <c r="C90" s="5" t="s">
        <v>161</v>
      </c>
      <c r="D90" s="12" t="s">
        <v>32</v>
      </c>
      <c r="E90" s="23">
        <v>531</v>
      </c>
    </row>
    <row r="91" spans="1:5" x14ac:dyDescent="0.25">
      <c r="A91" s="12" t="s">
        <v>815</v>
      </c>
      <c r="B91" s="5" t="s">
        <v>162</v>
      </c>
      <c r="C91" s="28" t="s">
        <v>163</v>
      </c>
      <c r="D91" s="29"/>
      <c r="E91" s="30"/>
    </row>
    <row r="92" spans="1:5" ht="45" x14ac:dyDescent="0.25">
      <c r="A92" s="12" t="s">
        <v>817</v>
      </c>
      <c r="B92" s="5" t="s">
        <v>164</v>
      </c>
      <c r="C92" s="5" t="s">
        <v>165</v>
      </c>
      <c r="D92" s="12" t="s">
        <v>32</v>
      </c>
      <c r="E92" s="23">
        <v>1462.6</v>
      </c>
    </row>
    <row r="93" spans="1:5" ht="30" x14ac:dyDescent="0.25">
      <c r="A93" s="12" t="s">
        <v>818</v>
      </c>
      <c r="B93" s="5" t="s">
        <v>67</v>
      </c>
      <c r="C93" s="5" t="s">
        <v>166</v>
      </c>
      <c r="D93" s="12" t="s">
        <v>32</v>
      </c>
      <c r="E93" s="23">
        <v>1244.71</v>
      </c>
    </row>
    <row r="94" spans="1:5" ht="30" x14ac:dyDescent="0.25">
      <c r="A94" s="12" t="s">
        <v>819</v>
      </c>
      <c r="B94" s="5" t="s">
        <v>167</v>
      </c>
      <c r="C94" s="5" t="s">
        <v>168</v>
      </c>
      <c r="D94" s="12" t="s">
        <v>32</v>
      </c>
      <c r="E94" s="23">
        <v>1244.71</v>
      </c>
    </row>
    <row r="95" spans="1:5" x14ac:dyDescent="0.25">
      <c r="A95" s="12" t="s">
        <v>824</v>
      </c>
      <c r="B95" s="5" t="s">
        <v>169</v>
      </c>
      <c r="C95" s="28" t="s">
        <v>170</v>
      </c>
      <c r="D95" s="29"/>
      <c r="E95" s="30"/>
    </row>
    <row r="96" spans="1:5" ht="45" x14ac:dyDescent="0.25">
      <c r="A96" s="12" t="s">
        <v>820</v>
      </c>
      <c r="B96" s="5" t="s">
        <v>171</v>
      </c>
      <c r="C96" s="5" t="s">
        <v>172</v>
      </c>
      <c r="D96" s="12" t="s">
        <v>8</v>
      </c>
      <c r="E96" s="23">
        <v>19.43</v>
      </c>
    </row>
    <row r="97" spans="1:5" ht="30" x14ac:dyDescent="0.25">
      <c r="A97" s="12" t="s">
        <v>821</v>
      </c>
      <c r="B97" s="5" t="s">
        <v>173</v>
      </c>
      <c r="C97" s="5" t="s">
        <v>174</v>
      </c>
      <c r="D97" s="12" t="s">
        <v>32</v>
      </c>
      <c r="E97" s="23">
        <v>13.6</v>
      </c>
    </row>
    <row r="98" spans="1:5" ht="60" x14ac:dyDescent="0.25">
      <c r="A98" s="12" t="s">
        <v>822</v>
      </c>
      <c r="B98" s="5" t="s">
        <v>175</v>
      </c>
      <c r="C98" s="5" t="s">
        <v>176</v>
      </c>
      <c r="D98" s="12" t="s">
        <v>32</v>
      </c>
      <c r="E98" s="23">
        <v>77.72</v>
      </c>
    </row>
    <row r="99" spans="1:5" ht="45" x14ac:dyDescent="0.25">
      <c r="A99" s="12" t="s">
        <v>823</v>
      </c>
      <c r="B99" s="5" t="s">
        <v>177</v>
      </c>
      <c r="C99" s="5" t="s">
        <v>178</v>
      </c>
      <c r="D99" s="12" t="s">
        <v>32</v>
      </c>
      <c r="E99" s="23">
        <v>27.43</v>
      </c>
    </row>
    <row r="100" spans="1:5" ht="30" x14ac:dyDescent="0.25">
      <c r="A100" s="12" t="s">
        <v>829</v>
      </c>
      <c r="B100" s="5" t="s">
        <v>179</v>
      </c>
      <c r="C100" s="5" t="s">
        <v>180</v>
      </c>
      <c r="D100" s="12" t="s">
        <v>32</v>
      </c>
      <c r="E100" s="23">
        <f>2.16+4.3</f>
        <v>6.46</v>
      </c>
    </row>
  </sheetData>
  <mergeCells count="16">
    <mergeCell ref="C91:E91"/>
    <mergeCell ref="C95:E95"/>
    <mergeCell ref="A2:E2"/>
    <mergeCell ref="D1:E1"/>
    <mergeCell ref="C77:E77"/>
    <mergeCell ref="C58:E58"/>
    <mergeCell ref="C80:E80"/>
    <mergeCell ref="C85:E85"/>
    <mergeCell ref="C89:E89"/>
    <mergeCell ref="C43:E43"/>
    <mergeCell ref="A3:E3"/>
    <mergeCell ref="C5:E5"/>
    <mergeCell ref="C29:E29"/>
    <mergeCell ref="C31:E31"/>
    <mergeCell ref="C15:E15"/>
    <mergeCell ref="C37:E37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topLeftCell="A73" workbookViewId="0">
      <selection activeCell="C191" sqref="C191"/>
    </sheetView>
  </sheetViews>
  <sheetFormatPr defaultRowHeight="15" x14ac:dyDescent="0.25"/>
  <cols>
    <col min="1" max="1" width="4.85546875" style="18" customWidth="1"/>
    <col min="2" max="2" width="16.5703125" customWidth="1"/>
    <col min="3" max="3" width="59.5703125" customWidth="1"/>
    <col min="4" max="4" width="8.5703125" style="18" customWidth="1"/>
    <col min="5" max="5" width="7.85546875" style="25" customWidth="1"/>
  </cols>
  <sheetData>
    <row r="1" spans="1:5" s="2" customFormat="1" ht="18.75" x14ac:dyDescent="0.3">
      <c r="A1" s="34" t="s">
        <v>964</v>
      </c>
      <c r="B1" s="34"/>
      <c r="C1" s="34"/>
      <c r="D1" s="34"/>
      <c r="E1" s="34"/>
    </row>
    <row r="2" spans="1:5" ht="30" x14ac:dyDescent="0.25">
      <c r="A2" s="9" t="s">
        <v>0</v>
      </c>
      <c r="B2" s="9" t="s">
        <v>1</v>
      </c>
      <c r="C2" s="9" t="s">
        <v>2</v>
      </c>
      <c r="D2" s="10" t="s">
        <v>828</v>
      </c>
      <c r="E2" s="26" t="s">
        <v>3</v>
      </c>
    </row>
    <row r="3" spans="1:5" x14ac:dyDescent="0.25">
      <c r="A3" s="7" t="s">
        <v>729</v>
      </c>
      <c r="B3" s="5" t="s">
        <v>181</v>
      </c>
      <c r="C3" s="28" t="s">
        <v>182</v>
      </c>
      <c r="D3" s="29"/>
      <c r="E3" s="30"/>
    </row>
    <row r="4" spans="1:5" ht="30" x14ac:dyDescent="0.25">
      <c r="A4" s="7" t="s">
        <v>730</v>
      </c>
      <c r="B4" s="5" t="s">
        <v>183</v>
      </c>
      <c r="C4" s="5" t="s">
        <v>184</v>
      </c>
      <c r="D4" s="7" t="s">
        <v>185</v>
      </c>
      <c r="E4" s="23">
        <v>2</v>
      </c>
    </row>
    <row r="5" spans="1:5" ht="30" x14ac:dyDescent="0.25">
      <c r="A5" s="7" t="s">
        <v>731</v>
      </c>
      <c r="B5" s="5" t="s">
        <v>186</v>
      </c>
      <c r="C5" s="5" t="s">
        <v>187</v>
      </c>
      <c r="D5" s="7" t="s">
        <v>8</v>
      </c>
      <c r="E5" s="23">
        <v>6</v>
      </c>
    </row>
    <row r="6" spans="1:5" ht="30" x14ac:dyDescent="0.25">
      <c r="A6" s="7" t="s">
        <v>732</v>
      </c>
      <c r="B6" s="5" t="s">
        <v>188</v>
      </c>
      <c r="C6" s="5" t="s">
        <v>189</v>
      </c>
      <c r="D6" s="7" t="s">
        <v>8</v>
      </c>
      <c r="E6" s="23">
        <v>18</v>
      </c>
    </row>
    <row r="7" spans="1:5" ht="45" x14ac:dyDescent="0.25">
      <c r="A7" s="7" t="s">
        <v>733</v>
      </c>
      <c r="B7" s="5" t="s">
        <v>190</v>
      </c>
      <c r="C7" s="5" t="s">
        <v>191</v>
      </c>
      <c r="D7" s="7" t="s">
        <v>47</v>
      </c>
      <c r="E7" s="23">
        <v>0.17</v>
      </c>
    </row>
    <row r="8" spans="1:5" ht="30" x14ac:dyDescent="0.25">
      <c r="A8" s="7" t="s">
        <v>734</v>
      </c>
      <c r="B8" s="5" t="s">
        <v>192</v>
      </c>
      <c r="C8" s="5" t="s">
        <v>193</v>
      </c>
      <c r="D8" s="7" t="s">
        <v>8</v>
      </c>
      <c r="E8" s="23">
        <v>6</v>
      </c>
    </row>
    <row r="9" spans="1:5" ht="30" x14ac:dyDescent="0.25">
      <c r="A9" s="7" t="s">
        <v>735</v>
      </c>
      <c r="B9" s="5" t="s">
        <v>194</v>
      </c>
      <c r="C9" s="5" t="s">
        <v>195</v>
      </c>
      <c r="D9" s="7" t="s">
        <v>8</v>
      </c>
      <c r="E9" s="23">
        <v>18</v>
      </c>
    </row>
    <row r="10" spans="1:5" ht="30" x14ac:dyDescent="0.25">
      <c r="A10" s="7" t="s">
        <v>736</v>
      </c>
      <c r="B10" s="5" t="s">
        <v>196</v>
      </c>
      <c r="C10" s="5" t="s">
        <v>197</v>
      </c>
      <c r="D10" s="7" t="s">
        <v>16</v>
      </c>
      <c r="E10" s="23">
        <v>1</v>
      </c>
    </row>
    <row r="11" spans="1:5" ht="30" x14ac:dyDescent="0.25">
      <c r="A11" s="7" t="s">
        <v>737</v>
      </c>
      <c r="B11" s="5" t="s">
        <v>198</v>
      </c>
      <c r="C11" s="5" t="s">
        <v>199</v>
      </c>
      <c r="D11" s="7" t="s">
        <v>16</v>
      </c>
      <c r="E11" s="23">
        <v>1</v>
      </c>
    </row>
    <row r="12" spans="1:5" ht="60" x14ac:dyDescent="0.25">
      <c r="A12" s="7" t="s">
        <v>738</v>
      </c>
      <c r="B12" s="5" t="s">
        <v>200</v>
      </c>
      <c r="C12" s="5" t="s">
        <v>201</v>
      </c>
      <c r="D12" s="7" t="s">
        <v>8</v>
      </c>
      <c r="E12" s="23">
        <v>4</v>
      </c>
    </row>
    <row r="13" spans="1:5" ht="60" x14ac:dyDescent="0.25">
      <c r="A13" s="7" t="s">
        <v>740</v>
      </c>
      <c r="B13" s="5" t="s">
        <v>202</v>
      </c>
      <c r="C13" s="5" t="s">
        <v>203</v>
      </c>
      <c r="D13" s="7" t="s">
        <v>8</v>
      </c>
      <c r="E13" s="23">
        <v>8</v>
      </c>
    </row>
    <row r="14" spans="1:5" ht="60" x14ac:dyDescent="0.25">
      <c r="A14" s="7" t="s">
        <v>741</v>
      </c>
      <c r="B14" s="5" t="s">
        <v>204</v>
      </c>
      <c r="C14" s="5" t="s">
        <v>205</v>
      </c>
      <c r="D14" s="7" t="s">
        <v>8</v>
      </c>
      <c r="E14" s="23">
        <v>52</v>
      </c>
    </row>
    <row r="15" spans="1:5" ht="30" x14ac:dyDescent="0.25">
      <c r="A15" s="7" t="s">
        <v>742</v>
      </c>
      <c r="B15" s="5" t="s">
        <v>134</v>
      </c>
      <c r="C15" s="5" t="s">
        <v>206</v>
      </c>
      <c r="D15" s="7" t="s">
        <v>16</v>
      </c>
      <c r="E15" s="23">
        <v>6</v>
      </c>
    </row>
    <row r="16" spans="1:5" ht="30" x14ac:dyDescent="0.25">
      <c r="A16" s="7" t="s">
        <v>743</v>
      </c>
      <c r="B16" s="5" t="s">
        <v>207</v>
      </c>
      <c r="C16" s="5" t="s">
        <v>208</v>
      </c>
      <c r="D16" s="7" t="s">
        <v>16</v>
      </c>
      <c r="E16" s="23">
        <v>1</v>
      </c>
    </row>
    <row r="17" spans="1:5" ht="30" x14ac:dyDescent="0.25">
      <c r="A17" s="7" t="s">
        <v>744</v>
      </c>
      <c r="B17" s="5" t="s">
        <v>209</v>
      </c>
      <c r="C17" s="5" t="s">
        <v>210</v>
      </c>
      <c r="D17" s="7" t="s">
        <v>16</v>
      </c>
      <c r="E17" s="23">
        <v>3</v>
      </c>
    </row>
    <row r="18" spans="1:5" ht="30" x14ac:dyDescent="0.25">
      <c r="A18" s="7" t="s">
        <v>745</v>
      </c>
      <c r="B18" s="5" t="s">
        <v>209</v>
      </c>
      <c r="C18" s="5" t="s">
        <v>211</v>
      </c>
      <c r="D18" s="7" t="s">
        <v>16</v>
      </c>
      <c r="E18" s="23">
        <v>7</v>
      </c>
    </row>
    <row r="19" spans="1:5" ht="30" x14ac:dyDescent="0.25">
      <c r="A19" s="7" t="s">
        <v>746</v>
      </c>
      <c r="B19" s="5" t="s">
        <v>212</v>
      </c>
      <c r="C19" s="5" t="s">
        <v>213</v>
      </c>
      <c r="D19" s="7" t="s">
        <v>16</v>
      </c>
      <c r="E19" s="23">
        <v>10</v>
      </c>
    </row>
    <row r="20" spans="1:5" ht="30" x14ac:dyDescent="0.25">
      <c r="A20" s="7" t="s">
        <v>747</v>
      </c>
      <c r="B20" s="5" t="s">
        <v>214</v>
      </c>
      <c r="C20" s="5" t="s">
        <v>215</v>
      </c>
      <c r="D20" s="7" t="s">
        <v>16</v>
      </c>
      <c r="E20" s="23">
        <v>1</v>
      </c>
    </row>
    <row r="21" spans="1:5" ht="30" x14ac:dyDescent="0.25">
      <c r="A21" s="7" t="s">
        <v>748</v>
      </c>
      <c r="B21" s="5" t="s">
        <v>216</v>
      </c>
      <c r="C21" s="5" t="s">
        <v>217</v>
      </c>
      <c r="D21" s="7" t="s">
        <v>148</v>
      </c>
      <c r="E21" s="23">
        <v>3</v>
      </c>
    </row>
    <row r="22" spans="1:5" ht="30" x14ac:dyDescent="0.25">
      <c r="A22" s="7" t="s">
        <v>749</v>
      </c>
      <c r="B22" s="5" t="s">
        <v>218</v>
      </c>
      <c r="C22" s="5" t="s">
        <v>219</v>
      </c>
      <c r="D22" s="7" t="s">
        <v>16</v>
      </c>
      <c r="E22" s="23">
        <v>4</v>
      </c>
    </row>
    <row r="23" spans="1:5" ht="30" x14ac:dyDescent="0.25">
      <c r="A23" s="7" t="s">
        <v>750</v>
      </c>
      <c r="B23" s="5" t="s">
        <v>218</v>
      </c>
      <c r="C23" s="5" t="s">
        <v>220</v>
      </c>
      <c r="D23" s="7" t="s">
        <v>16</v>
      </c>
      <c r="E23" s="23">
        <v>1</v>
      </c>
    </row>
    <row r="24" spans="1:5" ht="45" x14ac:dyDescent="0.25">
      <c r="A24" s="7" t="s">
        <v>751</v>
      </c>
      <c r="B24" s="5" t="s">
        <v>221</v>
      </c>
      <c r="C24" s="5" t="s">
        <v>222</v>
      </c>
      <c r="D24" s="7" t="s">
        <v>16</v>
      </c>
      <c r="E24" s="23">
        <v>24</v>
      </c>
    </row>
    <row r="25" spans="1:5" ht="45" x14ac:dyDescent="0.25">
      <c r="A25" s="7" t="s">
        <v>753</v>
      </c>
      <c r="B25" s="5" t="s">
        <v>223</v>
      </c>
      <c r="C25" s="5" t="s">
        <v>224</v>
      </c>
      <c r="D25" s="7" t="s">
        <v>16</v>
      </c>
      <c r="E25" s="23">
        <v>12</v>
      </c>
    </row>
    <row r="26" spans="1:5" ht="45" x14ac:dyDescent="0.25">
      <c r="A26" s="7" t="s">
        <v>755</v>
      </c>
      <c r="B26" s="5" t="s">
        <v>225</v>
      </c>
      <c r="C26" s="5" t="s">
        <v>226</v>
      </c>
      <c r="D26" s="7" t="s">
        <v>16</v>
      </c>
      <c r="E26" s="23">
        <v>1</v>
      </c>
    </row>
    <row r="27" spans="1:5" ht="30" x14ac:dyDescent="0.25">
      <c r="A27" s="7" t="s">
        <v>756</v>
      </c>
      <c r="B27" s="5" t="s">
        <v>227</v>
      </c>
      <c r="C27" s="5" t="s">
        <v>228</v>
      </c>
      <c r="D27" s="7" t="s">
        <v>8</v>
      </c>
      <c r="E27" s="23">
        <v>64</v>
      </c>
    </row>
    <row r="28" spans="1:5" ht="45" x14ac:dyDescent="0.25">
      <c r="A28" s="7" t="s">
        <v>757</v>
      </c>
      <c r="B28" s="5" t="s">
        <v>229</v>
      </c>
      <c r="C28" s="5" t="s">
        <v>230</v>
      </c>
      <c r="D28" s="7" t="s">
        <v>8</v>
      </c>
      <c r="E28" s="23">
        <v>64</v>
      </c>
    </row>
    <row r="29" spans="1:5" ht="30" x14ac:dyDescent="0.25">
      <c r="A29" s="7" t="s">
        <v>758</v>
      </c>
      <c r="B29" s="5" t="s">
        <v>231</v>
      </c>
      <c r="C29" s="5" t="s">
        <v>232</v>
      </c>
      <c r="D29" s="7" t="s">
        <v>8</v>
      </c>
      <c r="E29" s="23">
        <v>4</v>
      </c>
    </row>
    <row r="30" spans="1:5" ht="30" x14ac:dyDescent="0.25">
      <c r="A30" s="7" t="s">
        <v>759</v>
      </c>
      <c r="B30" s="5" t="s">
        <v>231</v>
      </c>
      <c r="C30" s="5" t="s">
        <v>233</v>
      </c>
      <c r="D30" s="7" t="s">
        <v>8</v>
      </c>
      <c r="E30" s="23">
        <v>8</v>
      </c>
    </row>
    <row r="31" spans="1:5" ht="30" x14ac:dyDescent="0.25">
      <c r="A31" s="7" t="s">
        <v>762</v>
      </c>
      <c r="B31" s="5" t="s">
        <v>234</v>
      </c>
      <c r="C31" s="5" t="s">
        <v>235</v>
      </c>
      <c r="D31" s="7" t="s">
        <v>8</v>
      </c>
      <c r="E31" s="23">
        <v>52</v>
      </c>
    </row>
    <row r="32" spans="1:5" x14ac:dyDescent="0.25">
      <c r="A32" s="7" t="s">
        <v>739</v>
      </c>
      <c r="B32" s="5" t="s">
        <v>236</v>
      </c>
      <c r="C32" s="28" t="s">
        <v>237</v>
      </c>
      <c r="D32" s="29"/>
      <c r="E32" s="30"/>
    </row>
    <row r="33" spans="1:5" ht="45" x14ac:dyDescent="0.25">
      <c r="A33" s="7" t="s">
        <v>763</v>
      </c>
      <c r="B33" s="5" t="s">
        <v>238</v>
      </c>
      <c r="C33" s="5" t="s">
        <v>239</v>
      </c>
      <c r="D33" s="7" t="s">
        <v>32</v>
      </c>
      <c r="E33" s="23">
        <v>0.06</v>
      </c>
    </row>
    <row r="34" spans="1:5" ht="45" x14ac:dyDescent="0.25">
      <c r="A34" s="7" t="s">
        <v>764</v>
      </c>
      <c r="B34" s="5" t="s">
        <v>240</v>
      </c>
      <c r="C34" s="5" t="s">
        <v>241</v>
      </c>
      <c r="D34" s="7" t="s">
        <v>242</v>
      </c>
      <c r="E34" s="23">
        <v>1</v>
      </c>
    </row>
    <row r="35" spans="1:5" ht="45" x14ac:dyDescent="0.25">
      <c r="A35" s="7" t="s">
        <v>765</v>
      </c>
      <c r="B35" s="5" t="s">
        <v>190</v>
      </c>
      <c r="C35" s="5" t="s">
        <v>243</v>
      </c>
      <c r="D35" s="7" t="s">
        <v>47</v>
      </c>
      <c r="E35" s="23">
        <v>0.14000000000000001</v>
      </c>
    </row>
    <row r="36" spans="1:5" ht="45" x14ac:dyDescent="0.25">
      <c r="A36" s="7" t="s">
        <v>766</v>
      </c>
      <c r="B36" s="5" t="s">
        <v>244</v>
      </c>
      <c r="C36" s="5" t="s">
        <v>245</v>
      </c>
      <c r="D36" s="7" t="s">
        <v>246</v>
      </c>
      <c r="E36" s="23">
        <v>2</v>
      </c>
    </row>
    <row r="37" spans="1:5" ht="30" x14ac:dyDescent="0.25">
      <c r="A37" s="7" t="s">
        <v>768</v>
      </c>
      <c r="B37" s="5" t="s">
        <v>247</v>
      </c>
      <c r="C37" s="5" t="s">
        <v>248</v>
      </c>
      <c r="D37" s="7" t="s">
        <v>8</v>
      </c>
      <c r="E37" s="23">
        <v>3</v>
      </c>
    </row>
    <row r="38" spans="1:5" ht="30" x14ac:dyDescent="0.25">
      <c r="A38" s="7" t="s">
        <v>769</v>
      </c>
      <c r="B38" s="5" t="s">
        <v>247</v>
      </c>
      <c r="C38" s="5" t="s">
        <v>249</v>
      </c>
      <c r="D38" s="7" t="s">
        <v>8</v>
      </c>
      <c r="E38" s="23">
        <v>14</v>
      </c>
    </row>
    <row r="39" spans="1:5" ht="30" x14ac:dyDescent="0.25">
      <c r="A39" s="7" t="s">
        <v>770</v>
      </c>
      <c r="B39" s="5" t="s">
        <v>250</v>
      </c>
      <c r="C39" s="5" t="s">
        <v>251</v>
      </c>
      <c r="D39" s="7" t="s">
        <v>8</v>
      </c>
      <c r="E39" s="23">
        <v>12</v>
      </c>
    </row>
    <row r="40" spans="1:5" ht="30" x14ac:dyDescent="0.25">
      <c r="A40" s="7" t="s">
        <v>771</v>
      </c>
      <c r="B40" s="5" t="s">
        <v>252</v>
      </c>
      <c r="C40" s="5" t="s">
        <v>253</v>
      </c>
      <c r="D40" s="7" t="s">
        <v>16</v>
      </c>
      <c r="E40" s="23">
        <v>1</v>
      </c>
    </row>
    <row r="41" spans="1:5" ht="30" x14ac:dyDescent="0.25">
      <c r="A41" s="7" t="s">
        <v>772</v>
      </c>
      <c r="B41" s="5" t="s">
        <v>254</v>
      </c>
      <c r="C41" s="5" t="s">
        <v>255</v>
      </c>
      <c r="D41" s="7" t="s">
        <v>16</v>
      </c>
      <c r="E41" s="23">
        <v>1</v>
      </c>
    </row>
    <row r="42" spans="1:5" ht="45" x14ac:dyDescent="0.25">
      <c r="A42" s="7" t="s">
        <v>773</v>
      </c>
      <c r="B42" s="5" t="s">
        <v>256</v>
      </c>
      <c r="C42" s="5" t="s">
        <v>257</v>
      </c>
      <c r="D42" s="7" t="s">
        <v>148</v>
      </c>
      <c r="E42" s="23">
        <v>2</v>
      </c>
    </row>
    <row r="43" spans="1:5" ht="45" x14ac:dyDescent="0.25">
      <c r="A43" s="7" t="s">
        <v>774</v>
      </c>
      <c r="B43" s="5" t="s">
        <v>256</v>
      </c>
      <c r="C43" s="5" t="s">
        <v>258</v>
      </c>
      <c r="D43" s="7" t="s">
        <v>148</v>
      </c>
      <c r="E43" s="23">
        <v>1</v>
      </c>
    </row>
    <row r="44" spans="1:5" ht="45" x14ac:dyDescent="0.25">
      <c r="A44" s="7" t="s">
        <v>775</v>
      </c>
      <c r="B44" s="5" t="s">
        <v>259</v>
      </c>
      <c r="C44" s="5" t="s">
        <v>260</v>
      </c>
      <c r="D44" s="7" t="s">
        <v>148</v>
      </c>
      <c r="E44" s="23">
        <v>2</v>
      </c>
    </row>
    <row r="45" spans="1:5" ht="45" x14ac:dyDescent="0.25">
      <c r="A45" s="7" t="s">
        <v>776</v>
      </c>
      <c r="B45" s="5" t="s">
        <v>259</v>
      </c>
      <c r="C45" s="5" t="s">
        <v>261</v>
      </c>
      <c r="D45" s="7" t="s">
        <v>148</v>
      </c>
      <c r="E45" s="23">
        <v>1</v>
      </c>
    </row>
    <row r="46" spans="1:5" ht="30" x14ac:dyDescent="0.25">
      <c r="A46" s="7" t="s">
        <v>777</v>
      </c>
      <c r="B46" s="5" t="s">
        <v>262</v>
      </c>
      <c r="C46" s="5" t="s">
        <v>263</v>
      </c>
      <c r="D46" s="7" t="s">
        <v>148</v>
      </c>
      <c r="E46" s="23">
        <v>4</v>
      </c>
    </row>
    <row r="47" spans="1:5" ht="30" x14ac:dyDescent="0.25">
      <c r="A47" s="7" t="s">
        <v>778</v>
      </c>
      <c r="B47" s="5" t="s">
        <v>262</v>
      </c>
      <c r="C47" s="5" t="s">
        <v>264</v>
      </c>
      <c r="D47" s="7" t="s">
        <v>148</v>
      </c>
      <c r="E47" s="23">
        <v>1</v>
      </c>
    </row>
    <row r="48" spans="1:5" ht="30" x14ac:dyDescent="0.25">
      <c r="A48" s="7" t="s">
        <v>779</v>
      </c>
      <c r="B48" s="5" t="s">
        <v>265</v>
      </c>
      <c r="C48" s="5" t="s">
        <v>266</v>
      </c>
      <c r="D48" s="7" t="s">
        <v>148</v>
      </c>
      <c r="E48" s="23">
        <v>5</v>
      </c>
    </row>
    <row r="49" spans="1:5" ht="30" x14ac:dyDescent="0.25">
      <c r="A49" s="7" t="s">
        <v>780</v>
      </c>
      <c r="B49" s="5" t="s">
        <v>267</v>
      </c>
      <c r="C49" s="5" t="s">
        <v>268</v>
      </c>
      <c r="D49" s="7" t="s">
        <v>148</v>
      </c>
      <c r="E49" s="23">
        <v>1</v>
      </c>
    </row>
    <row r="50" spans="1:5" ht="30" x14ac:dyDescent="0.25">
      <c r="A50" s="7" t="s">
        <v>781</v>
      </c>
      <c r="B50" s="5" t="s">
        <v>269</v>
      </c>
      <c r="C50" s="5" t="s">
        <v>270</v>
      </c>
      <c r="D50" s="7" t="s">
        <v>16</v>
      </c>
      <c r="E50" s="23">
        <v>2</v>
      </c>
    </row>
    <row r="51" spans="1:5" ht="30" x14ac:dyDescent="0.25">
      <c r="A51" s="7" t="s">
        <v>783</v>
      </c>
      <c r="B51" s="5" t="s">
        <v>271</v>
      </c>
      <c r="C51" s="5" t="s">
        <v>971</v>
      </c>
      <c r="D51" s="7" t="s">
        <v>16</v>
      </c>
      <c r="E51" s="23">
        <v>2</v>
      </c>
    </row>
    <row r="52" spans="1:5" ht="30" x14ac:dyDescent="0.25">
      <c r="A52" s="7" t="s">
        <v>784</v>
      </c>
      <c r="B52" s="5" t="s">
        <v>134</v>
      </c>
      <c r="C52" s="5" t="s">
        <v>272</v>
      </c>
      <c r="D52" s="7" t="s">
        <v>16</v>
      </c>
      <c r="E52" s="23">
        <v>6</v>
      </c>
    </row>
    <row r="53" spans="1:5" ht="30" x14ac:dyDescent="0.25">
      <c r="A53" s="7" t="s">
        <v>785</v>
      </c>
      <c r="B53" s="5" t="s">
        <v>273</v>
      </c>
      <c r="C53" s="5" t="s">
        <v>274</v>
      </c>
      <c r="D53" s="7" t="s">
        <v>275</v>
      </c>
      <c r="E53" s="23">
        <v>8</v>
      </c>
    </row>
    <row r="54" spans="1:5" ht="30" x14ac:dyDescent="0.25">
      <c r="A54" s="7" t="s">
        <v>786</v>
      </c>
      <c r="B54" s="5" t="s">
        <v>276</v>
      </c>
      <c r="C54" s="5" t="s">
        <v>277</v>
      </c>
      <c r="D54" s="7" t="s">
        <v>275</v>
      </c>
      <c r="E54" s="23">
        <v>3</v>
      </c>
    </row>
    <row r="55" spans="1:5" ht="30" x14ac:dyDescent="0.25">
      <c r="A55" s="7" t="s">
        <v>787</v>
      </c>
      <c r="B55" s="5" t="s">
        <v>227</v>
      </c>
      <c r="C55" s="5" t="s">
        <v>278</v>
      </c>
      <c r="D55" s="7" t="s">
        <v>8</v>
      </c>
      <c r="E55" s="23">
        <v>29</v>
      </c>
    </row>
    <row r="56" spans="1:5" x14ac:dyDescent="0.25">
      <c r="A56" s="7" t="s">
        <v>752</v>
      </c>
      <c r="B56" s="5" t="s">
        <v>279</v>
      </c>
      <c r="C56" s="28" t="s">
        <v>280</v>
      </c>
      <c r="D56" s="29"/>
      <c r="E56" s="30"/>
    </row>
    <row r="57" spans="1:5" ht="30" x14ac:dyDescent="0.25">
      <c r="A57" s="7" t="s">
        <v>788</v>
      </c>
      <c r="B57" s="5" t="s">
        <v>183</v>
      </c>
      <c r="C57" s="5" t="s">
        <v>281</v>
      </c>
      <c r="D57" s="7" t="s">
        <v>185</v>
      </c>
      <c r="E57" s="23">
        <v>7</v>
      </c>
    </row>
    <row r="58" spans="1:5" ht="30" x14ac:dyDescent="0.25">
      <c r="A58" s="7" t="s">
        <v>789</v>
      </c>
      <c r="B58" s="5" t="s">
        <v>282</v>
      </c>
      <c r="C58" s="5" t="s">
        <v>283</v>
      </c>
      <c r="D58" s="7" t="s">
        <v>148</v>
      </c>
      <c r="E58" s="23">
        <v>1</v>
      </c>
    </row>
    <row r="59" spans="1:5" ht="30" x14ac:dyDescent="0.25">
      <c r="A59" s="7" t="s">
        <v>790</v>
      </c>
      <c r="B59" s="5" t="s">
        <v>284</v>
      </c>
      <c r="C59" s="5" t="s">
        <v>285</v>
      </c>
      <c r="D59" s="7" t="s">
        <v>16</v>
      </c>
      <c r="E59" s="23">
        <v>1</v>
      </c>
    </row>
    <row r="60" spans="1:5" ht="30" x14ac:dyDescent="0.25">
      <c r="A60" s="7" t="s">
        <v>791</v>
      </c>
      <c r="B60" s="5" t="s">
        <v>286</v>
      </c>
      <c r="C60" s="5" t="s">
        <v>287</v>
      </c>
      <c r="D60" s="7" t="s">
        <v>16</v>
      </c>
      <c r="E60" s="23">
        <v>1</v>
      </c>
    </row>
    <row r="61" spans="1:5" ht="30" x14ac:dyDescent="0.25">
      <c r="A61" s="7" t="s">
        <v>792</v>
      </c>
      <c r="B61" s="5" t="s">
        <v>288</v>
      </c>
      <c r="C61" s="5" t="s">
        <v>289</v>
      </c>
      <c r="D61" s="7" t="s">
        <v>8</v>
      </c>
      <c r="E61" s="23">
        <v>3</v>
      </c>
    </row>
    <row r="62" spans="1:5" ht="30" x14ac:dyDescent="0.25">
      <c r="A62" s="7" t="s">
        <v>793</v>
      </c>
      <c r="B62" s="5" t="s">
        <v>290</v>
      </c>
      <c r="C62" s="5" t="s">
        <v>291</v>
      </c>
      <c r="D62" s="7" t="s">
        <v>8</v>
      </c>
      <c r="E62" s="23">
        <v>7</v>
      </c>
    </row>
    <row r="63" spans="1:5" ht="30" x14ac:dyDescent="0.25">
      <c r="A63" s="7" t="s">
        <v>794</v>
      </c>
      <c r="B63" s="5" t="s">
        <v>238</v>
      </c>
      <c r="C63" s="5" t="s">
        <v>292</v>
      </c>
      <c r="D63" s="7" t="s">
        <v>32</v>
      </c>
      <c r="E63" s="23">
        <v>0.32</v>
      </c>
    </row>
    <row r="64" spans="1:5" ht="45" x14ac:dyDescent="0.25">
      <c r="A64" s="7" t="s">
        <v>795</v>
      </c>
      <c r="B64" s="5" t="s">
        <v>190</v>
      </c>
      <c r="C64" s="5" t="s">
        <v>293</v>
      </c>
      <c r="D64" s="7" t="s">
        <v>47</v>
      </c>
      <c r="E64" s="23">
        <v>0.13</v>
      </c>
    </row>
    <row r="65" spans="1:5" ht="30" x14ac:dyDescent="0.25">
      <c r="A65" s="7" t="s">
        <v>796</v>
      </c>
      <c r="B65" s="5" t="s">
        <v>294</v>
      </c>
      <c r="C65" s="5" t="s">
        <v>295</v>
      </c>
      <c r="D65" s="7" t="s">
        <v>8</v>
      </c>
      <c r="E65" s="23">
        <v>7</v>
      </c>
    </row>
    <row r="66" spans="1:5" ht="45" x14ac:dyDescent="0.25">
      <c r="A66" s="7" t="s">
        <v>797</v>
      </c>
      <c r="B66" s="5" t="s">
        <v>296</v>
      </c>
      <c r="C66" s="5" t="s">
        <v>297</v>
      </c>
      <c r="D66" s="7" t="s">
        <v>8</v>
      </c>
      <c r="E66" s="23">
        <v>7</v>
      </c>
    </row>
    <row r="67" spans="1:5" ht="45" x14ac:dyDescent="0.25">
      <c r="A67" s="7" t="s">
        <v>798</v>
      </c>
      <c r="B67" s="5" t="s">
        <v>298</v>
      </c>
      <c r="C67" s="5" t="s">
        <v>299</v>
      </c>
      <c r="D67" s="7" t="s">
        <v>16</v>
      </c>
      <c r="E67" s="23">
        <v>2</v>
      </c>
    </row>
    <row r="68" spans="1:5" ht="30" x14ac:dyDescent="0.25">
      <c r="A68" s="7" t="s">
        <v>799</v>
      </c>
      <c r="B68" s="5" t="s">
        <v>300</v>
      </c>
      <c r="C68" s="5" t="s">
        <v>301</v>
      </c>
      <c r="D68" s="7" t="s">
        <v>16</v>
      </c>
      <c r="E68" s="23">
        <v>12</v>
      </c>
    </row>
    <row r="69" spans="1:5" ht="30" x14ac:dyDescent="0.25">
      <c r="A69" s="7" t="s">
        <v>800</v>
      </c>
      <c r="B69" s="5" t="s">
        <v>302</v>
      </c>
      <c r="C69" s="5" t="s">
        <v>303</v>
      </c>
      <c r="D69" s="7" t="s">
        <v>16</v>
      </c>
      <c r="E69" s="23">
        <v>2</v>
      </c>
    </row>
    <row r="70" spans="1:5" ht="60" x14ac:dyDescent="0.25">
      <c r="A70" s="7" t="s">
        <v>802</v>
      </c>
      <c r="B70" s="5" t="s">
        <v>304</v>
      </c>
      <c r="C70" s="5" t="s">
        <v>305</v>
      </c>
      <c r="D70" s="7" t="s">
        <v>8</v>
      </c>
      <c r="E70" s="23">
        <v>70</v>
      </c>
    </row>
    <row r="71" spans="1:5" ht="45" x14ac:dyDescent="0.25">
      <c r="A71" s="7" t="s">
        <v>803</v>
      </c>
      <c r="B71" s="5" t="s">
        <v>306</v>
      </c>
      <c r="C71" s="5" t="s">
        <v>834</v>
      </c>
      <c r="D71" s="7" t="s">
        <v>8</v>
      </c>
      <c r="E71" s="23">
        <v>2</v>
      </c>
    </row>
    <row r="72" spans="1:5" ht="30" x14ac:dyDescent="0.25">
      <c r="A72" s="7" t="s">
        <v>805</v>
      </c>
      <c r="B72" s="5" t="s">
        <v>307</v>
      </c>
      <c r="C72" s="5" t="s">
        <v>308</v>
      </c>
      <c r="D72" s="7" t="s">
        <v>148</v>
      </c>
      <c r="E72" s="23">
        <v>1</v>
      </c>
    </row>
    <row r="73" spans="1:5" ht="30" x14ac:dyDescent="0.25">
      <c r="A73" s="7" t="s">
        <v>806</v>
      </c>
      <c r="B73" s="5" t="s">
        <v>309</v>
      </c>
      <c r="C73" s="5" t="s">
        <v>835</v>
      </c>
      <c r="D73" s="7" t="s">
        <v>148</v>
      </c>
      <c r="E73" s="23">
        <v>1</v>
      </c>
    </row>
    <row r="74" spans="1:5" ht="30" x14ac:dyDescent="0.25">
      <c r="A74" s="7" t="s">
        <v>807</v>
      </c>
      <c r="B74" s="5" t="s">
        <v>309</v>
      </c>
      <c r="C74" s="5" t="s">
        <v>836</v>
      </c>
      <c r="D74" s="7" t="s">
        <v>148</v>
      </c>
      <c r="E74" s="23">
        <v>1</v>
      </c>
    </row>
    <row r="75" spans="1:5" ht="30" x14ac:dyDescent="0.25">
      <c r="A75" s="7" t="s">
        <v>808</v>
      </c>
      <c r="B75" s="5" t="s">
        <v>307</v>
      </c>
      <c r="C75" s="5" t="s">
        <v>837</v>
      </c>
      <c r="D75" s="7" t="s">
        <v>148</v>
      </c>
      <c r="E75" s="23">
        <v>1</v>
      </c>
    </row>
    <row r="76" spans="1:5" ht="45" x14ac:dyDescent="0.25">
      <c r="A76" s="7" t="s">
        <v>810</v>
      </c>
      <c r="B76" s="5" t="s">
        <v>310</v>
      </c>
      <c r="C76" s="5" t="s">
        <v>838</v>
      </c>
      <c r="D76" s="7" t="s">
        <v>16</v>
      </c>
      <c r="E76" s="23">
        <v>4</v>
      </c>
    </row>
    <row r="77" spans="1:5" ht="30" x14ac:dyDescent="0.25">
      <c r="A77" s="7" t="s">
        <v>811</v>
      </c>
      <c r="B77" s="5" t="s">
        <v>310</v>
      </c>
      <c r="C77" s="5" t="s">
        <v>839</v>
      </c>
      <c r="D77" s="7" t="s">
        <v>16</v>
      </c>
      <c r="E77" s="23">
        <v>2</v>
      </c>
    </row>
    <row r="78" spans="1:5" ht="45" x14ac:dyDescent="0.25">
      <c r="A78" s="7" t="s">
        <v>812</v>
      </c>
      <c r="B78" s="5" t="s">
        <v>310</v>
      </c>
      <c r="C78" s="5" t="s">
        <v>840</v>
      </c>
      <c r="D78" s="7" t="s">
        <v>16</v>
      </c>
      <c r="E78" s="23">
        <v>1</v>
      </c>
    </row>
    <row r="79" spans="1:5" ht="45" x14ac:dyDescent="0.25">
      <c r="A79" s="7" t="s">
        <v>814</v>
      </c>
      <c r="B79" s="5" t="s">
        <v>310</v>
      </c>
      <c r="C79" s="5" t="s">
        <v>841</v>
      </c>
      <c r="D79" s="7" t="s">
        <v>16</v>
      </c>
      <c r="E79" s="23">
        <v>1</v>
      </c>
    </row>
    <row r="80" spans="1:5" ht="45" x14ac:dyDescent="0.25">
      <c r="A80" s="7" t="s">
        <v>816</v>
      </c>
      <c r="B80" s="5" t="s">
        <v>310</v>
      </c>
      <c r="C80" s="5" t="s">
        <v>842</v>
      </c>
      <c r="D80" s="7" t="s">
        <v>16</v>
      </c>
      <c r="E80" s="23">
        <v>1</v>
      </c>
    </row>
    <row r="81" spans="1:5" ht="30" x14ac:dyDescent="0.25">
      <c r="A81" s="7" t="s">
        <v>817</v>
      </c>
      <c r="B81" s="5" t="s">
        <v>311</v>
      </c>
      <c r="C81" s="5" t="s">
        <v>312</v>
      </c>
      <c r="D81" s="7" t="s">
        <v>148</v>
      </c>
      <c r="E81" s="23">
        <v>13</v>
      </c>
    </row>
    <row r="82" spans="1:5" ht="30" x14ac:dyDescent="0.25">
      <c r="A82" s="7" t="s">
        <v>818</v>
      </c>
      <c r="B82" s="5" t="s">
        <v>209</v>
      </c>
      <c r="C82" s="5" t="s">
        <v>972</v>
      </c>
      <c r="D82" s="7" t="s">
        <v>16</v>
      </c>
      <c r="E82" s="23">
        <v>9</v>
      </c>
    </row>
    <row r="83" spans="1:5" ht="30" x14ac:dyDescent="0.25">
      <c r="A83" s="7" t="s">
        <v>819</v>
      </c>
      <c r="B83" s="5" t="s">
        <v>313</v>
      </c>
      <c r="C83" s="5" t="s">
        <v>314</v>
      </c>
      <c r="D83" s="7" t="s">
        <v>16</v>
      </c>
      <c r="E83" s="23">
        <v>13</v>
      </c>
    </row>
    <row r="84" spans="1:5" ht="30" x14ac:dyDescent="0.25">
      <c r="A84" s="7" t="s">
        <v>820</v>
      </c>
      <c r="B84" s="5" t="s">
        <v>209</v>
      </c>
      <c r="C84" s="5" t="s">
        <v>973</v>
      </c>
      <c r="D84" s="7" t="s">
        <v>16</v>
      </c>
      <c r="E84" s="23">
        <v>4</v>
      </c>
    </row>
    <row r="85" spans="1:5" ht="30" x14ac:dyDescent="0.25">
      <c r="A85" s="7" t="s">
        <v>821</v>
      </c>
      <c r="B85" s="5" t="s">
        <v>315</v>
      </c>
      <c r="C85" s="5" t="s">
        <v>316</v>
      </c>
      <c r="D85" s="7" t="s">
        <v>16</v>
      </c>
      <c r="E85" s="23">
        <v>13</v>
      </c>
    </row>
    <row r="86" spans="1:5" ht="30" x14ac:dyDescent="0.25">
      <c r="A86" s="7" t="s">
        <v>822</v>
      </c>
      <c r="B86" s="5" t="s">
        <v>315</v>
      </c>
      <c r="C86" s="5" t="s">
        <v>843</v>
      </c>
      <c r="D86" s="7" t="s">
        <v>16</v>
      </c>
      <c r="E86" s="23">
        <v>9</v>
      </c>
    </row>
    <row r="87" spans="1:5" ht="30" x14ac:dyDescent="0.25">
      <c r="A87" s="7" t="s">
        <v>823</v>
      </c>
      <c r="B87" s="5" t="s">
        <v>227</v>
      </c>
      <c r="C87" s="5" t="s">
        <v>317</v>
      </c>
      <c r="D87" s="7" t="s">
        <v>8</v>
      </c>
      <c r="E87" s="23">
        <v>72</v>
      </c>
    </row>
    <row r="88" spans="1:5" ht="30" x14ac:dyDescent="0.25">
      <c r="A88" s="7" t="s">
        <v>829</v>
      </c>
      <c r="B88" s="5" t="s">
        <v>318</v>
      </c>
      <c r="C88" s="5" t="s">
        <v>319</v>
      </c>
      <c r="D88" s="7" t="s">
        <v>320</v>
      </c>
      <c r="E88" s="23">
        <v>13</v>
      </c>
    </row>
    <row r="89" spans="1:5" ht="30" x14ac:dyDescent="0.25">
      <c r="A89" s="7" t="s">
        <v>830</v>
      </c>
      <c r="B89" s="5" t="s">
        <v>321</v>
      </c>
      <c r="C89" s="5" t="s">
        <v>322</v>
      </c>
      <c r="D89" s="7" t="s">
        <v>8</v>
      </c>
      <c r="E89" s="23">
        <v>72</v>
      </c>
    </row>
    <row r="90" spans="1:5" ht="30" x14ac:dyDescent="0.25">
      <c r="A90" s="7" t="s">
        <v>831</v>
      </c>
      <c r="B90" s="5" t="s">
        <v>323</v>
      </c>
      <c r="C90" s="5" t="s">
        <v>324</v>
      </c>
      <c r="D90" s="7" t="s">
        <v>325</v>
      </c>
      <c r="E90" s="23">
        <v>13</v>
      </c>
    </row>
    <row r="91" spans="1:5" ht="30" x14ac:dyDescent="0.25">
      <c r="A91" s="7" t="s">
        <v>832</v>
      </c>
      <c r="B91" s="5" t="s">
        <v>326</v>
      </c>
      <c r="C91" s="5" t="s">
        <v>327</v>
      </c>
      <c r="D91" s="7" t="s">
        <v>8</v>
      </c>
      <c r="E91" s="23">
        <v>70</v>
      </c>
    </row>
    <row r="92" spans="1:5" ht="30" x14ac:dyDescent="0.25">
      <c r="A92" s="7" t="s">
        <v>833</v>
      </c>
      <c r="B92" s="5" t="s">
        <v>326</v>
      </c>
      <c r="C92" s="5" t="s">
        <v>328</v>
      </c>
      <c r="D92" s="7" t="s">
        <v>8</v>
      </c>
      <c r="E92" s="23">
        <v>2</v>
      </c>
    </row>
    <row r="93" spans="1:5" x14ac:dyDescent="0.25">
      <c r="A93" s="7" t="s">
        <v>754</v>
      </c>
      <c r="B93" s="5" t="s">
        <v>329</v>
      </c>
      <c r="C93" s="28" t="s">
        <v>330</v>
      </c>
      <c r="D93" s="29"/>
      <c r="E93" s="30"/>
    </row>
    <row r="94" spans="1:5" x14ac:dyDescent="0.25">
      <c r="A94" s="7" t="s">
        <v>844</v>
      </c>
      <c r="B94" s="5" t="s">
        <v>329</v>
      </c>
      <c r="C94" s="28" t="s">
        <v>331</v>
      </c>
      <c r="D94" s="29"/>
      <c r="E94" s="30"/>
    </row>
    <row r="95" spans="1:5" ht="45" x14ac:dyDescent="0.25">
      <c r="A95" s="7" t="s">
        <v>846</v>
      </c>
      <c r="B95" s="5" t="s">
        <v>332</v>
      </c>
      <c r="C95" s="5" t="s">
        <v>333</v>
      </c>
      <c r="D95" s="7" t="s">
        <v>16</v>
      </c>
      <c r="E95" s="23">
        <v>1</v>
      </c>
    </row>
    <row r="96" spans="1:5" x14ac:dyDescent="0.25">
      <c r="A96" s="7" t="s">
        <v>845</v>
      </c>
      <c r="B96" s="5" t="s">
        <v>329</v>
      </c>
      <c r="C96" s="28" t="s">
        <v>334</v>
      </c>
      <c r="D96" s="29"/>
      <c r="E96" s="30"/>
    </row>
    <row r="97" spans="1:5" ht="30" x14ac:dyDescent="0.25">
      <c r="A97" s="7" t="s">
        <v>847</v>
      </c>
      <c r="B97" s="5" t="s">
        <v>335</v>
      </c>
      <c r="C97" s="5" t="s">
        <v>336</v>
      </c>
      <c r="D97" s="7" t="s">
        <v>16</v>
      </c>
      <c r="E97" s="23">
        <v>1</v>
      </c>
    </row>
    <row r="98" spans="1:5" ht="30" x14ac:dyDescent="0.25">
      <c r="A98" s="7" t="s">
        <v>848</v>
      </c>
      <c r="B98" s="5" t="s">
        <v>337</v>
      </c>
      <c r="C98" s="5" t="s">
        <v>338</v>
      </c>
      <c r="D98" s="7" t="s">
        <v>16</v>
      </c>
      <c r="E98" s="23">
        <v>1</v>
      </c>
    </row>
    <row r="99" spans="1:5" ht="30" x14ac:dyDescent="0.25">
      <c r="A99" s="7" t="s">
        <v>849</v>
      </c>
      <c r="B99" s="5" t="s">
        <v>339</v>
      </c>
      <c r="C99" s="5" t="s">
        <v>340</v>
      </c>
      <c r="D99" s="7" t="s">
        <v>16</v>
      </c>
      <c r="E99" s="23">
        <v>1</v>
      </c>
    </row>
    <row r="100" spans="1:5" ht="45" x14ac:dyDescent="0.25">
      <c r="A100" s="7" t="s">
        <v>850</v>
      </c>
      <c r="B100" s="5" t="s">
        <v>341</v>
      </c>
      <c r="C100" s="5" t="s">
        <v>342</v>
      </c>
      <c r="D100" s="7" t="s">
        <v>32</v>
      </c>
      <c r="E100" s="23">
        <v>7.69</v>
      </c>
    </row>
    <row r="101" spans="1:5" ht="45" x14ac:dyDescent="0.25">
      <c r="A101" s="7" t="s">
        <v>851</v>
      </c>
      <c r="B101" s="5" t="s">
        <v>343</v>
      </c>
      <c r="C101" s="5" t="s">
        <v>344</v>
      </c>
      <c r="D101" s="7" t="s">
        <v>32</v>
      </c>
      <c r="E101" s="23">
        <v>39.18</v>
      </c>
    </row>
    <row r="102" spans="1:5" ht="45" x14ac:dyDescent="0.25">
      <c r="A102" s="7" t="s">
        <v>852</v>
      </c>
      <c r="B102" s="5" t="s">
        <v>345</v>
      </c>
      <c r="C102" s="5" t="s">
        <v>974</v>
      </c>
      <c r="D102" s="7" t="s">
        <v>16</v>
      </c>
      <c r="E102" s="23">
        <v>1</v>
      </c>
    </row>
    <row r="103" spans="1:5" ht="45" x14ac:dyDescent="0.25">
      <c r="A103" s="7" t="s">
        <v>853</v>
      </c>
      <c r="B103" s="5" t="s">
        <v>341</v>
      </c>
      <c r="C103" s="5" t="s">
        <v>342</v>
      </c>
      <c r="D103" s="7" t="s">
        <v>32</v>
      </c>
      <c r="E103" s="23">
        <v>8.32</v>
      </c>
    </row>
    <row r="104" spans="1:5" ht="45" x14ac:dyDescent="0.25">
      <c r="A104" s="7" t="s">
        <v>854</v>
      </c>
      <c r="B104" s="5" t="s">
        <v>343</v>
      </c>
      <c r="C104" s="5" t="s">
        <v>344</v>
      </c>
      <c r="D104" s="7" t="s">
        <v>32</v>
      </c>
      <c r="E104" s="23">
        <v>42.51</v>
      </c>
    </row>
    <row r="105" spans="1:5" ht="45" x14ac:dyDescent="0.25">
      <c r="A105" s="7" t="s">
        <v>855</v>
      </c>
      <c r="B105" s="5" t="s">
        <v>346</v>
      </c>
      <c r="C105" s="5" t="s">
        <v>347</v>
      </c>
      <c r="D105" s="7" t="s">
        <v>32</v>
      </c>
      <c r="E105" s="23">
        <v>9.11</v>
      </c>
    </row>
    <row r="106" spans="1:5" ht="45" x14ac:dyDescent="0.25">
      <c r="A106" s="7" t="s">
        <v>856</v>
      </c>
      <c r="B106" s="5" t="s">
        <v>348</v>
      </c>
      <c r="C106" s="5" t="s">
        <v>349</v>
      </c>
      <c r="D106" s="7" t="s">
        <v>32</v>
      </c>
      <c r="E106" s="23">
        <v>25.24</v>
      </c>
    </row>
    <row r="107" spans="1:5" ht="45" x14ac:dyDescent="0.25">
      <c r="A107" s="7" t="s">
        <v>857</v>
      </c>
      <c r="B107" s="5" t="s">
        <v>350</v>
      </c>
      <c r="C107" s="5" t="s">
        <v>351</v>
      </c>
      <c r="D107" s="7" t="s">
        <v>32</v>
      </c>
      <c r="E107" s="23">
        <v>29.03</v>
      </c>
    </row>
    <row r="108" spans="1:5" ht="45" x14ac:dyDescent="0.25">
      <c r="A108" s="7" t="s">
        <v>858</v>
      </c>
      <c r="B108" s="5" t="s">
        <v>350</v>
      </c>
      <c r="C108" s="5" t="s">
        <v>352</v>
      </c>
      <c r="D108" s="7" t="s">
        <v>32</v>
      </c>
      <c r="E108" s="23">
        <v>7</v>
      </c>
    </row>
    <row r="109" spans="1:5" ht="45" x14ac:dyDescent="0.25">
      <c r="A109" s="7" t="s">
        <v>859</v>
      </c>
      <c r="B109" s="5" t="s">
        <v>350</v>
      </c>
      <c r="C109" s="5" t="s">
        <v>353</v>
      </c>
      <c r="D109" s="7" t="s">
        <v>32</v>
      </c>
      <c r="E109" s="23">
        <v>7.22</v>
      </c>
    </row>
    <row r="110" spans="1:5" ht="45" x14ac:dyDescent="0.25">
      <c r="A110" s="7" t="s">
        <v>860</v>
      </c>
      <c r="B110" s="5" t="s">
        <v>354</v>
      </c>
      <c r="C110" s="5" t="s">
        <v>355</v>
      </c>
      <c r="D110" s="7" t="s">
        <v>32</v>
      </c>
      <c r="E110" s="23">
        <v>14.01</v>
      </c>
    </row>
    <row r="111" spans="1:5" ht="45" x14ac:dyDescent="0.25">
      <c r="A111" s="7" t="s">
        <v>861</v>
      </c>
      <c r="B111" s="5" t="s">
        <v>354</v>
      </c>
      <c r="C111" s="5" t="s">
        <v>356</v>
      </c>
      <c r="D111" s="7" t="s">
        <v>32</v>
      </c>
      <c r="E111" s="23">
        <v>2.2599999999999998</v>
      </c>
    </row>
    <row r="112" spans="1:5" ht="45" x14ac:dyDescent="0.25">
      <c r="A112" s="7" t="s">
        <v>862</v>
      </c>
      <c r="B112" s="5" t="s">
        <v>354</v>
      </c>
      <c r="C112" s="5" t="s">
        <v>357</v>
      </c>
      <c r="D112" s="7" t="s">
        <v>32</v>
      </c>
      <c r="E112" s="23">
        <v>1.1299999999999999</v>
      </c>
    </row>
    <row r="113" spans="1:5" ht="30" x14ac:dyDescent="0.25">
      <c r="A113" s="7" t="s">
        <v>863</v>
      </c>
      <c r="B113" s="5" t="s">
        <v>358</v>
      </c>
      <c r="C113" s="5" t="s">
        <v>359</v>
      </c>
      <c r="D113" s="7" t="s">
        <v>16</v>
      </c>
      <c r="E113" s="23">
        <v>1</v>
      </c>
    </row>
    <row r="114" spans="1:5" ht="30" x14ac:dyDescent="0.25">
      <c r="A114" s="7" t="s">
        <v>864</v>
      </c>
      <c r="B114" s="5" t="s">
        <v>337</v>
      </c>
      <c r="C114" s="5" t="s">
        <v>360</v>
      </c>
      <c r="D114" s="7" t="s">
        <v>16</v>
      </c>
      <c r="E114" s="23">
        <v>1</v>
      </c>
    </row>
    <row r="115" spans="1:5" ht="45" x14ac:dyDescent="0.25">
      <c r="A115" s="7" t="s">
        <v>865</v>
      </c>
      <c r="B115" s="5" t="s">
        <v>361</v>
      </c>
      <c r="C115" s="5" t="s">
        <v>975</v>
      </c>
      <c r="D115" s="7" t="s">
        <v>16</v>
      </c>
      <c r="E115" s="23">
        <v>1</v>
      </c>
    </row>
    <row r="116" spans="1:5" ht="45" x14ac:dyDescent="0.25">
      <c r="A116" s="7" t="s">
        <v>866</v>
      </c>
      <c r="B116" s="5" t="s">
        <v>361</v>
      </c>
      <c r="C116" s="5" t="s">
        <v>976</v>
      </c>
      <c r="D116" s="7" t="s">
        <v>16</v>
      </c>
      <c r="E116" s="23">
        <v>1</v>
      </c>
    </row>
    <row r="117" spans="1:5" ht="45" x14ac:dyDescent="0.25">
      <c r="A117" s="7" t="s">
        <v>867</v>
      </c>
      <c r="B117" s="5" t="s">
        <v>361</v>
      </c>
      <c r="C117" s="5" t="s">
        <v>977</v>
      </c>
      <c r="D117" s="7" t="s">
        <v>16</v>
      </c>
      <c r="E117" s="23">
        <v>1</v>
      </c>
    </row>
    <row r="118" spans="1:5" ht="30" x14ac:dyDescent="0.25">
      <c r="A118" s="7" t="s">
        <v>868</v>
      </c>
      <c r="B118" s="5" t="s">
        <v>362</v>
      </c>
      <c r="C118" s="5" t="s">
        <v>363</v>
      </c>
      <c r="D118" s="7" t="s">
        <v>16</v>
      </c>
      <c r="E118" s="23">
        <v>1</v>
      </c>
    </row>
    <row r="119" spans="1:5" ht="30" x14ac:dyDescent="0.25">
      <c r="A119" s="7" t="s">
        <v>869</v>
      </c>
      <c r="B119" s="5" t="s">
        <v>362</v>
      </c>
      <c r="C119" s="5" t="s">
        <v>364</v>
      </c>
      <c r="D119" s="7" t="s">
        <v>16</v>
      </c>
      <c r="E119" s="23">
        <v>1</v>
      </c>
    </row>
    <row r="120" spans="1:5" ht="30" x14ac:dyDescent="0.25">
      <c r="A120" s="7" t="s">
        <v>870</v>
      </c>
      <c r="B120" s="5" t="s">
        <v>365</v>
      </c>
      <c r="C120" s="5" t="s">
        <v>366</v>
      </c>
      <c r="D120" s="7" t="s">
        <v>16</v>
      </c>
      <c r="E120" s="23">
        <v>18</v>
      </c>
    </row>
    <row r="121" spans="1:5" ht="30" x14ac:dyDescent="0.25">
      <c r="A121" s="7" t="s">
        <v>871</v>
      </c>
      <c r="B121" s="5" t="s">
        <v>365</v>
      </c>
      <c r="C121" s="5" t="s">
        <v>367</v>
      </c>
      <c r="D121" s="7" t="s">
        <v>16</v>
      </c>
      <c r="E121" s="23">
        <v>3</v>
      </c>
    </row>
    <row r="122" spans="1:5" ht="30" x14ac:dyDescent="0.25">
      <c r="A122" s="7" t="s">
        <v>872</v>
      </c>
      <c r="B122" s="5" t="s">
        <v>365</v>
      </c>
      <c r="C122" s="5" t="s">
        <v>368</v>
      </c>
      <c r="D122" s="7" t="s">
        <v>16</v>
      </c>
      <c r="E122" s="23">
        <v>1</v>
      </c>
    </row>
    <row r="123" spans="1:5" ht="30" x14ac:dyDescent="0.25">
      <c r="A123" s="7" t="s">
        <v>873</v>
      </c>
      <c r="B123" s="5" t="s">
        <v>369</v>
      </c>
      <c r="C123" s="5" t="s">
        <v>370</v>
      </c>
      <c r="D123" s="7" t="s">
        <v>16</v>
      </c>
      <c r="E123" s="23">
        <v>18</v>
      </c>
    </row>
    <row r="124" spans="1:5" ht="30" x14ac:dyDescent="0.25">
      <c r="A124" s="7" t="s">
        <v>874</v>
      </c>
      <c r="B124" s="5" t="s">
        <v>369</v>
      </c>
      <c r="C124" s="5" t="s">
        <v>371</v>
      </c>
      <c r="D124" s="7" t="s">
        <v>16</v>
      </c>
      <c r="E124" s="23">
        <v>1</v>
      </c>
    </row>
    <row r="125" spans="1:5" ht="45" x14ac:dyDescent="0.25">
      <c r="A125" s="7" t="s">
        <v>875</v>
      </c>
      <c r="B125" s="5" t="s">
        <v>372</v>
      </c>
      <c r="C125" s="5" t="s">
        <v>373</v>
      </c>
      <c r="D125" s="7" t="s">
        <v>16</v>
      </c>
      <c r="E125" s="23">
        <v>1</v>
      </c>
    </row>
    <row r="126" spans="1:5" ht="45" x14ac:dyDescent="0.25">
      <c r="A126" s="7" t="s">
        <v>876</v>
      </c>
      <c r="B126" s="5" t="s">
        <v>374</v>
      </c>
      <c r="C126" s="5" t="s">
        <v>375</v>
      </c>
      <c r="D126" s="7" t="s">
        <v>16</v>
      </c>
      <c r="E126" s="23">
        <v>2</v>
      </c>
    </row>
    <row r="127" spans="1:5" ht="45" x14ac:dyDescent="0.25">
      <c r="A127" s="7" t="s">
        <v>877</v>
      </c>
      <c r="B127" s="5" t="s">
        <v>376</v>
      </c>
      <c r="C127" s="5" t="s">
        <v>377</v>
      </c>
      <c r="D127" s="7" t="s">
        <v>16</v>
      </c>
      <c r="E127" s="23">
        <v>1</v>
      </c>
    </row>
    <row r="128" spans="1:5" x14ac:dyDescent="0.25">
      <c r="A128" s="7" t="s">
        <v>881</v>
      </c>
      <c r="B128" s="5" t="s">
        <v>329</v>
      </c>
      <c r="C128" s="28" t="s">
        <v>378</v>
      </c>
      <c r="D128" s="29"/>
      <c r="E128" s="30"/>
    </row>
    <row r="129" spans="1:5" ht="30" x14ac:dyDescent="0.25">
      <c r="A129" s="7" t="s">
        <v>878</v>
      </c>
      <c r="B129" s="5" t="s">
        <v>335</v>
      </c>
      <c r="C129" s="5" t="s">
        <v>379</v>
      </c>
      <c r="D129" s="7" t="s">
        <v>16</v>
      </c>
      <c r="E129" s="23">
        <v>1</v>
      </c>
    </row>
    <row r="130" spans="1:5" ht="30" x14ac:dyDescent="0.25">
      <c r="A130" s="7" t="s">
        <v>879</v>
      </c>
      <c r="B130" s="5" t="s">
        <v>337</v>
      </c>
      <c r="C130" s="5" t="s">
        <v>338</v>
      </c>
      <c r="D130" s="7" t="s">
        <v>16</v>
      </c>
      <c r="E130" s="23">
        <v>1</v>
      </c>
    </row>
    <row r="131" spans="1:5" ht="30" x14ac:dyDescent="0.25">
      <c r="A131" s="7" t="s">
        <v>880</v>
      </c>
      <c r="B131" s="5" t="s">
        <v>339</v>
      </c>
      <c r="C131" s="5" t="s">
        <v>340</v>
      </c>
      <c r="D131" s="7" t="s">
        <v>16</v>
      </c>
      <c r="E131" s="23">
        <v>1</v>
      </c>
    </row>
    <row r="132" spans="1:5" ht="45" x14ac:dyDescent="0.25">
      <c r="A132" s="7" t="s">
        <v>882</v>
      </c>
      <c r="B132" s="5" t="s">
        <v>345</v>
      </c>
      <c r="C132" s="5" t="s">
        <v>978</v>
      </c>
      <c r="D132" s="7" t="s">
        <v>16</v>
      </c>
      <c r="E132" s="23">
        <v>1</v>
      </c>
    </row>
    <row r="133" spans="1:5" ht="45" x14ac:dyDescent="0.25">
      <c r="A133" s="7" t="s">
        <v>883</v>
      </c>
      <c r="B133" s="5" t="s">
        <v>341</v>
      </c>
      <c r="C133" s="5" t="s">
        <v>342</v>
      </c>
      <c r="D133" s="7" t="s">
        <v>32</v>
      </c>
      <c r="E133" s="23">
        <v>8.11</v>
      </c>
    </row>
    <row r="134" spans="1:5" ht="45" x14ac:dyDescent="0.25">
      <c r="A134" s="7" t="s">
        <v>884</v>
      </c>
      <c r="B134" s="5" t="s">
        <v>343</v>
      </c>
      <c r="C134" s="5" t="s">
        <v>344</v>
      </c>
      <c r="D134" s="7" t="s">
        <v>32</v>
      </c>
      <c r="E134" s="23">
        <v>49.73</v>
      </c>
    </row>
    <row r="135" spans="1:5" ht="45" x14ac:dyDescent="0.25">
      <c r="A135" s="7" t="s">
        <v>885</v>
      </c>
      <c r="B135" s="5" t="s">
        <v>346</v>
      </c>
      <c r="C135" s="5" t="s">
        <v>347</v>
      </c>
      <c r="D135" s="7" t="s">
        <v>32</v>
      </c>
      <c r="E135" s="23">
        <v>24.1</v>
      </c>
    </row>
    <row r="136" spans="1:5" ht="45" x14ac:dyDescent="0.25">
      <c r="A136" s="7" t="s">
        <v>886</v>
      </c>
      <c r="B136" s="5" t="s">
        <v>348</v>
      </c>
      <c r="C136" s="5" t="s">
        <v>349</v>
      </c>
      <c r="D136" s="7" t="s">
        <v>32</v>
      </c>
      <c r="E136" s="23">
        <v>15.53</v>
      </c>
    </row>
    <row r="137" spans="1:5" ht="45" x14ac:dyDescent="0.25">
      <c r="A137" s="7" t="s">
        <v>887</v>
      </c>
      <c r="B137" s="5" t="s">
        <v>350</v>
      </c>
      <c r="C137" s="5" t="s">
        <v>351</v>
      </c>
      <c r="D137" s="7" t="s">
        <v>32</v>
      </c>
      <c r="E137" s="23">
        <v>22.28</v>
      </c>
    </row>
    <row r="138" spans="1:5" ht="45" x14ac:dyDescent="0.25">
      <c r="A138" s="7" t="s">
        <v>888</v>
      </c>
      <c r="B138" s="5" t="s">
        <v>350</v>
      </c>
      <c r="C138" s="5" t="s">
        <v>352</v>
      </c>
      <c r="D138" s="7" t="s">
        <v>32</v>
      </c>
      <c r="E138" s="23">
        <v>3.82</v>
      </c>
    </row>
    <row r="139" spans="1:5" ht="45" x14ac:dyDescent="0.25">
      <c r="A139" s="7" t="s">
        <v>893</v>
      </c>
      <c r="B139" s="5" t="s">
        <v>350</v>
      </c>
      <c r="C139" s="5" t="s">
        <v>353</v>
      </c>
      <c r="D139" s="7" t="s">
        <v>32</v>
      </c>
      <c r="E139" s="23">
        <v>4.76</v>
      </c>
    </row>
    <row r="140" spans="1:5" ht="45" x14ac:dyDescent="0.25">
      <c r="A140" s="7" t="s">
        <v>894</v>
      </c>
      <c r="B140" s="5" t="s">
        <v>354</v>
      </c>
      <c r="C140" s="5" t="s">
        <v>355</v>
      </c>
      <c r="D140" s="7" t="s">
        <v>32</v>
      </c>
      <c r="E140" s="23">
        <v>13.35</v>
      </c>
    </row>
    <row r="141" spans="1:5" ht="45" x14ac:dyDescent="0.25">
      <c r="A141" s="7" t="s">
        <v>895</v>
      </c>
      <c r="B141" s="5" t="s">
        <v>354</v>
      </c>
      <c r="C141" s="5" t="s">
        <v>356</v>
      </c>
      <c r="D141" s="7" t="s">
        <v>32</v>
      </c>
      <c r="E141" s="23">
        <v>1</v>
      </c>
    </row>
    <row r="142" spans="1:5" ht="30" x14ac:dyDescent="0.25">
      <c r="A142" s="7" t="s">
        <v>896</v>
      </c>
      <c r="B142" s="5" t="s">
        <v>358</v>
      </c>
      <c r="C142" s="5" t="s">
        <v>359</v>
      </c>
      <c r="D142" s="7" t="s">
        <v>16</v>
      </c>
      <c r="E142" s="23">
        <v>1</v>
      </c>
    </row>
    <row r="143" spans="1:5" ht="30" x14ac:dyDescent="0.25">
      <c r="A143" s="7" t="s">
        <v>897</v>
      </c>
      <c r="B143" s="5" t="s">
        <v>337</v>
      </c>
      <c r="C143" s="5" t="s">
        <v>380</v>
      </c>
      <c r="D143" s="7" t="s">
        <v>16</v>
      </c>
      <c r="E143" s="23">
        <v>1</v>
      </c>
    </row>
    <row r="144" spans="1:5" ht="45" x14ac:dyDescent="0.25">
      <c r="A144" s="7" t="s">
        <v>898</v>
      </c>
      <c r="B144" s="5" t="s">
        <v>361</v>
      </c>
      <c r="C144" s="5" t="s">
        <v>889</v>
      </c>
      <c r="D144" s="7" t="s">
        <v>16</v>
      </c>
      <c r="E144" s="23">
        <v>1</v>
      </c>
    </row>
    <row r="145" spans="1:5" ht="45" x14ac:dyDescent="0.25">
      <c r="A145" s="7" t="s">
        <v>899</v>
      </c>
      <c r="B145" s="5" t="s">
        <v>361</v>
      </c>
      <c r="C145" s="5" t="s">
        <v>890</v>
      </c>
      <c r="D145" s="7" t="s">
        <v>16</v>
      </c>
      <c r="E145" s="23">
        <v>1</v>
      </c>
    </row>
    <row r="146" spans="1:5" ht="45" x14ac:dyDescent="0.25">
      <c r="A146" s="7" t="s">
        <v>900</v>
      </c>
      <c r="B146" s="5" t="s">
        <v>361</v>
      </c>
      <c r="C146" s="5" t="s">
        <v>891</v>
      </c>
      <c r="D146" s="7" t="s">
        <v>16</v>
      </c>
      <c r="E146" s="23">
        <v>1</v>
      </c>
    </row>
    <row r="147" spans="1:5" ht="45" x14ac:dyDescent="0.25">
      <c r="A147" s="7" t="s">
        <v>901</v>
      </c>
      <c r="B147" s="5" t="s">
        <v>365</v>
      </c>
      <c r="C147" s="5" t="s">
        <v>892</v>
      </c>
      <c r="D147" s="7" t="s">
        <v>16</v>
      </c>
      <c r="E147" s="23">
        <v>2</v>
      </c>
    </row>
    <row r="148" spans="1:5" ht="30" x14ac:dyDescent="0.25">
      <c r="A148" s="7" t="s">
        <v>902</v>
      </c>
      <c r="B148" s="5" t="s">
        <v>362</v>
      </c>
      <c r="C148" s="5" t="s">
        <v>381</v>
      </c>
      <c r="D148" s="7" t="s">
        <v>16</v>
      </c>
      <c r="E148" s="23">
        <v>1</v>
      </c>
    </row>
    <row r="149" spans="1:5" ht="30" x14ac:dyDescent="0.25">
      <c r="A149" s="7" t="s">
        <v>903</v>
      </c>
      <c r="B149" s="5" t="s">
        <v>362</v>
      </c>
      <c r="C149" s="5" t="s">
        <v>364</v>
      </c>
      <c r="D149" s="7" t="s">
        <v>16</v>
      </c>
      <c r="E149" s="23">
        <v>1</v>
      </c>
    </row>
    <row r="150" spans="1:5" ht="30" x14ac:dyDescent="0.25">
      <c r="A150" s="7" t="s">
        <v>904</v>
      </c>
      <c r="B150" s="5" t="s">
        <v>365</v>
      </c>
      <c r="C150" s="5" t="s">
        <v>366</v>
      </c>
      <c r="D150" s="7" t="s">
        <v>16</v>
      </c>
      <c r="E150" s="23">
        <v>23</v>
      </c>
    </row>
    <row r="151" spans="1:5" ht="30" x14ac:dyDescent="0.25">
      <c r="A151" s="7" t="s">
        <v>905</v>
      </c>
      <c r="B151" s="5" t="s">
        <v>369</v>
      </c>
      <c r="C151" s="5" t="s">
        <v>382</v>
      </c>
      <c r="D151" s="7" t="s">
        <v>16</v>
      </c>
      <c r="E151" s="23">
        <v>19</v>
      </c>
    </row>
    <row r="152" spans="1:5" ht="30" x14ac:dyDescent="0.25">
      <c r="A152" s="7" t="s">
        <v>906</v>
      </c>
      <c r="B152" s="5" t="s">
        <v>369</v>
      </c>
      <c r="C152" s="5" t="s">
        <v>383</v>
      </c>
      <c r="D152" s="7" t="s">
        <v>16</v>
      </c>
      <c r="E152" s="23">
        <v>1</v>
      </c>
    </row>
    <row r="153" spans="1:5" ht="30" x14ac:dyDescent="0.25">
      <c r="A153" s="7" t="s">
        <v>907</v>
      </c>
      <c r="B153" s="5" t="s">
        <v>372</v>
      </c>
      <c r="C153" s="5" t="s">
        <v>384</v>
      </c>
      <c r="D153" s="7" t="s">
        <v>16</v>
      </c>
      <c r="E153" s="23">
        <v>2</v>
      </c>
    </row>
    <row r="154" spans="1:5" ht="30" x14ac:dyDescent="0.25">
      <c r="A154" s="7" t="s">
        <v>908</v>
      </c>
      <c r="B154" s="5" t="s">
        <v>374</v>
      </c>
      <c r="C154" s="5" t="s">
        <v>385</v>
      </c>
      <c r="D154" s="7" t="s">
        <v>16</v>
      </c>
      <c r="E154" s="23">
        <v>1</v>
      </c>
    </row>
    <row r="155" spans="1:5" x14ac:dyDescent="0.25">
      <c r="A155" s="7" t="s">
        <v>909</v>
      </c>
      <c r="B155" s="5" t="s">
        <v>329</v>
      </c>
      <c r="C155" s="28" t="s">
        <v>386</v>
      </c>
      <c r="D155" s="29"/>
      <c r="E155" s="30"/>
    </row>
    <row r="156" spans="1:5" ht="45" x14ac:dyDescent="0.25">
      <c r="A156" s="7" t="s">
        <v>910</v>
      </c>
      <c r="B156" s="5" t="s">
        <v>387</v>
      </c>
      <c r="C156" s="5" t="s">
        <v>388</v>
      </c>
      <c r="D156" s="7" t="s">
        <v>32</v>
      </c>
      <c r="E156" s="23">
        <v>0.17</v>
      </c>
    </row>
    <row r="157" spans="1:5" ht="45" x14ac:dyDescent="0.25">
      <c r="A157" s="7" t="s">
        <v>911</v>
      </c>
      <c r="B157" s="5" t="s">
        <v>350</v>
      </c>
      <c r="C157" s="5" t="s">
        <v>351</v>
      </c>
      <c r="D157" s="7" t="s">
        <v>32</v>
      </c>
      <c r="E157" s="23">
        <v>0.87</v>
      </c>
    </row>
    <row r="158" spans="1:5" ht="45" x14ac:dyDescent="0.25">
      <c r="A158" s="7" t="s">
        <v>912</v>
      </c>
      <c r="B158" s="5" t="s">
        <v>389</v>
      </c>
      <c r="C158" s="5" t="s">
        <v>390</v>
      </c>
      <c r="D158" s="7" t="s">
        <v>32</v>
      </c>
      <c r="E158" s="23">
        <v>1.06</v>
      </c>
    </row>
    <row r="159" spans="1:5" ht="45" x14ac:dyDescent="0.25">
      <c r="A159" s="7" t="s">
        <v>913</v>
      </c>
      <c r="B159" s="5" t="s">
        <v>391</v>
      </c>
      <c r="C159" s="5" t="s">
        <v>944</v>
      </c>
      <c r="D159" s="7" t="s">
        <v>16</v>
      </c>
      <c r="E159" s="23">
        <v>2</v>
      </c>
    </row>
    <row r="160" spans="1:5" x14ac:dyDescent="0.25">
      <c r="A160" s="7" t="s">
        <v>914</v>
      </c>
      <c r="B160" s="5" t="s">
        <v>329</v>
      </c>
      <c r="C160" s="28" t="s">
        <v>392</v>
      </c>
      <c r="D160" s="29"/>
      <c r="E160" s="30"/>
    </row>
    <row r="161" spans="1:5" ht="45" x14ac:dyDescent="0.25">
      <c r="A161" s="7" t="s">
        <v>915</v>
      </c>
      <c r="B161" s="5" t="s">
        <v>389</v>
      </c>
      <c r="C161" s="5" t="s">
        <v>390</v>
      </c>
      <c r="D161" s="7" t="s">
        <v>32</v>
      </c>
      <c r="E161" s="23">
        <v>0.48</v>
      </c>
    </row>
    <row r="162" spans="1:5" ht="45" x14ac:dyDescent="0.25">
      <c r="A162" s="7" t="s">
        <v>916</v>
      </c>
      <c r="B162" s="5" t="s">
        <v>391</v>
      </c>
      <c r="C162" s="5" t="s">
        <v>944</v>
      </c>
      <c r="D162" s="7" t="s">
        <v>16</v>
      </c>
      <c r="E162" s="23">
        <v>1</v>
      </c>
    </row>
    <row r="163" spans="1:5" x14ac:dyDescent="0.25">
      <c r="A163" s="7" t="s">
        <v>917</v>
      </c>
      <c r="B163" s="5" t="s">
        <v>393</v>
      </c>
      <c r="C163" s="28" t="s">
        <v>394</v>
      </c>
      <c r="D163" s="29"/>
      <c r="E163" s="30"/>
    </row>
    <row r="164" spans="1:5" ht="60" x14ac:dyDescent="0.25">
      <c r="A164" s="7" t="s">
        <v>918</v>
      </c>
      <c r="B164" s="5" t="s">
        <v>395</v>
      </c>
      <c r="C164" s="5" t="s">
        <v>945</v>
      </c>
      <c r="D164" s="7" t="s">
        <v>396</v>
      </c>
      <c r="E164" s="23">
        <v>40.94</v>
      </c>
    </row>
    <row r="165" spans="1:5" ht="60" x14ac:dyDescent="0.25">
      <c r="A165" s="7" t="s">
        <v>919</v>
      </c>
      <c r="B165" s="5" t="s">
        <v>397</v>
      </c>
      <c r="C165" s="5" t="s">
        <v>946</v>
      </c>
      <c r="D165" s="7" t="s">
        <v>396</v>
      </c>
      <c r="E165" s="23">
        <v>33.21</v>
      </c>
    </row>
    <row r="166" spans="1:5" ht="60" x14ac:dyDescent="0.25">
      <c r="A166" s="7" t="s">
        <v>920</v>
      </c>
      <c r="B166" s="5" t="s">
        <v>398</v>
      </c>
      <c r="C166" s="5" t="s">
        <v>947</v>
      </c>
      <c r="D166" s="7" t="s">
        <v>396</v>
      </c>
      <c r="E166" s="23">
        <v>131.41999999999999</v>
      </c>
    </row>
    <row r="167" spans="1:5" ht="45" x14ac:dyDescent="0.25">
      <c r="A167" s="7" t="s">
        <v>921</v>
      </c>
      <c r="B167" s="5" t="s">
        <v>399</v>
      </c>
      <c r="C167" s="5" t="s">
        <v>948</v>
      </c>
      <c r="D167" s="7" t="s">
        <v>396</v>
      </c>
      <c r="E167" s="23">
        <v>76.52</v>
      </c>
    </row>
    <row r="168" spans="1:5" ht="60" x14ac:dyDescent="0.25">
      <c r="A168" s="7" t="s">
        <v>922</v>
      </c>
      <c r="B168" s="5" t="s">
        <v>400</v>
      </c>
      <c r="C168" s="5" t="s">
        <v>949</v>
      </c>
      <c r="D168" s="7" t="s">
        <v>396</v>
      </c>
      <c r="E168" s="23">
        <v>15.8</v>
      </c>
    </row>
    <row r="169" spans="1:5" x14ac:dyDescent="0.25">
      <c r="A169" s="7" t="s">
        <v>923</v>
      </c>
      <c r="B169" s="5" t="s">
        <v>28</v>
      </c>
      <c r="C169" s="5" t="s">
        <v>401</v>
      </c>
      <c r="D169" s="7"/>
      <c r="E169" s="23"/>
    </row>
    <row r="170" spans="1:5" ht="45" x14ac:dyDescent="0.25">
      <c r="A170" s="7" t="s">
        <v>924</v>
      </c>
      <c r="B170" s="5" t="s">
        <v>402</v>
      </c>
      <c r="C170" s="5" t="s">
        <v>403</v>
      </c>
      <c r="D170" s="7" t="s">
        <v>242</v>
      </c>
      <c r="E170" s="23">
        <v>48</v>
      </c>
    </row>
    <row r="171" spans="1:5" x14ac:dyDescent="0.25">
      <c r="A171" s="7" t="s">
        <v>760</v>
      </c>
      <c r="B171" s="5" t="s">
        <v>404</v>
      </c>
      <c r="C171" s="5" t="s">
        <v>405</v>
      </c>
      <c r="D171" s="7"/>
      <c r="E171" s="23"/>
    </row>
    <row r="172" spans="1:5" ht="60" x14ac:dyDescent="0.25">
      <c r="A172" s="7" t="s">
        <v>925</v>
      </c>
      <c r="B172" s="5" t="s">
        <v>134</v>
      </c>
      <c r="C172" s="5" t="s">
        <v>406</v>
      </c>
      <c r="D172" s="7" t="s">
        <v>148</v>
      </c>
      <c r="E172" s="23">
        <v>1</v>
      </c>
    </row>
    <row r="173" spans="1:5" x14ac:dyDescent="0.25">
      <c r="A173" s="7" t="s">
        <v>926</v>
      </c>
      <c r="B173" s="5" t="s">
        <v>407</v>
      </c>
      <c r="C173" s="5" t="s">
        <v>408</v>
      </c>
      <c r="D173" s="7" t="s">
        <v>16</v>
      </c>
      <c r="E173" s="23">
        <v>1</v>
      </c>
    </row>
    <row r="174" spans="1:5" x14ac:dyDescent="0.25">
      <c r="A174" s="7" t="s">
        <v>927</v>
      </c>
      <c r="B174" s="5" t="s">
        <v>407</v>
      </c>
      <c r="C174" s="5" t="s">
        <v>409</v>
      </c>
      <c r="D174" s="7" t="s">
        <v>16</v>
      </c>
      <c r="E174" s="23">
        <v>1</v>
      </c>
    </row>
    <row r="175" spans="1:5" x14ac:dyDescent="0.25">
      <c r="A175" s="7" t="s">
        <v>928</v>
      </c>
      <c r="B175" s="5" t="s">
        <v>410</v>
      </c>
      <c r="C175" s="5" t="s">
        <v>411</v>
      </c>
      <c r="D175" s="7" t="s">
        <v>148</v>
      </c>
      <c r="E175" s="23">
        <v>1</v>
      </c>
    </row>
    <row r="176" spans="1:5" ht="45" x14ac:dyDescent="0.25">
      <c r="A176" s="7" t="s">
        <v>929</v>
      </c>
      <c r="B176" s="5" t="s">
        <v>412</v>
      </c>
      <c r="C176" s="5" t="s">
        <v>413</v>
      </c>
      <c r="D176" s="7" t="s">
        <v>8</v>
      </c>
      <c r="E176" s="23">
        <v>18</v>
      </c>
    </row>
    <row r="177" spans="1:5" ht="45" x14ac:dyDescent="0.25">
      <c r="A177" s="7" t="s">
        <v>930</v>
      </c>
      <c r="B177" s="5" t="s">
        <v>414</v>
      </c>
      <c r="C177" s="5" t="s">
        <v>415</v>
      </c>
      <c r="D177" s="7" t="s">
        <v>8</v>
      </c>
      <c r="E177" s="23">
        <v>18</v>
      </c>
    </row>
    <row r="178" spans="1:5" ht="30" x14ac:dyDescent="0.25">
      <c r="A178" s="7" t="s">
        <v>931</v>
      </c>
      <c r="B178" s="5" t="s">
        <v>204</v>
      </c>
      <c r="C178" s="5" t="s">
        <v>416</v>
      </c>
      <c r="D178" s="7" t="s">
        <v>8</v>
      </c>
      <c r="E178" s="23">
        <v>20</v>
      </c>
    </row>
    <row r="179" spans="1:5" ht="30" x14ac:dyDescent="0.25">
      <c r="A179" s="7" t="s">
        <v>932</v>
      </c>
      <c r="B179" s="5" t="s">
        <v>417</v>
      </c>
      <c r="C179" s="5" t="s">
        <v>418</v>
      </c>
      <c r="D179" s="7" t="s">
        <v>16</v>
      </c>
      <c r="E179" s="23">
        <v>1</v>
      </c>
    </row>
    <row r="180" spans="1:5" x14ac:dyDescent="0.25">
      <c r="A180" s="7" t="s">
        <v>933</v>
      </c>
      <c r="B180" s="5" t="s">
        <v>419</v>
      </c>
      <c r="C180" s="5" t="s">
        <v>420</v>
      </c>
      <c r="D180" s="7" t="s">
        <v>148</v>
      </c>
      <c r="E180" s="23">
        <v>1</v>
      </c>
    </row>
    <row r="181" spans="1:5" ht="30" x14ac:dyDescent="0.25">
      <c r="A181" s="7" t="s">
        <v>934</v>
      </c>
      <c r="B181" s="5" t="s">
        <v>421</v>
      </c>
      <c r="C181" s="5" t="s">
        <v>422</v>
      </c>
      <c r="D181" s="7" t="s">
        <v>148</v>
      </c>
      <c r="E181" s="23">
        <v>1</v>
      </c>
    </row>
    <row r="182" spans="1:5" ht="30" x14ac:dyDescent="0.25">
      <c r="A182" s="7" t="s">
        <v>935</v>
      </c>
      <c r="B182" s="5" t="s">
        <v>423</v>
      </c>
      <c r="C182" s="5" t="s">
        <v>424</v>
      </c>
      <c r="D182" s="7" t="s">
        <v>148</v>
      </c>
      <c r="E182" s="23">
        <v>1</v>
      </c>
    </row>
    <row r="183" spans="1:5" x14ac:dyDescent="0.25">
      <c r="A183" s="7" t="s">
        <v>936</v>
      </c>
      <c r="B183" s="5" t="s">
        <v>425</v>
      </c>
      <c r="C183" s="5" t="s">
        <v>426</v>
      </c>
      <c r="D183" s="7" t="s">
        <v>148</v>
      </c>
      <c r="E183" s="23">
        <v>1</v>
      </c>
    </row>
    <row r="184" spans="1:5" ht="30" x14ac:dyDescent="0.25">
      <c r="A184" s="7" t="s">
        <v>937</v>
      </c>
      <c r="B184" s="5" t="s">
        <v>427</v>
      </c>
      <c r="C184" s="5" t="s">
        <v>428</v>
      </c>
      <c r="D184" s="7" t="s">
        <v>8</v>
      </c>
      <c r="E184" s="23">
        <v>15</v>
      </c>
    </row>
    <row r="185" spans="1:5" ht="30" x14ac:dyDescent="0.25">
      <c r="A185" s="7" t="s">
        <v>938</v>
      </c>
      <c r="B185" s="5" t="s">
        <v>427</v>
      </c>
      <c r="C185" s="5" t="s">
        <v>429</v>
      </c>
      <c r="D185" s="7" t="s">
        <v>8</v>
      </c>
      <c r="E185" s="23">
        <v>15</v>
      </c>
    </row>
    <row r="186" spans="1:5" ht="30" x14ac:dyDescent="0.25">
      <c r="A186" s="7" t="s">
        <v>939</v>
      </c>
      <c r="B186" s="5" t="s">
        <v>430</v>
      </c>
      <c r="C186" s="5" t="s">
        <v>431</v>
      </c>
      <c r="D186" s="7" t="s">
        <v>8</v>
      </c>
      <c r="E186" s="23">
        <v>3</v>
      </c>
    </row>
    <row r="187" spans="1:5" ht="30" x14ac:dyDescent="0.25">
      <c r="A187" s="7" t="s">
        <v>940</v>
      </c>
      <c r="B187" s="5" t="s">
        <v>430</v>
      </c>
      <c r="C187" s="5" t="s">
        <v>432</v>
      </c>
      <c r="D187" s="7" t="s">
        <v>8</v>
      </c>
      <c r="E187" s="23">
        <v>3</v>
      </c>
    </row>
    <row r="188" spans="1:5" x14ac:dyDescent="0.25">
      <c r="A188" s="7" t="s">
        <v>941</v>
      </c>
      <c r="B188" s="5" t="s">
        <v>134</v>
      </c>
      <c r="C188" s="5" t="s">
        <v>433</v>
      </c>
      <c r="D188" s="7" t="s">
        <v>16</v>
      </c>
      <c r="E188" s="23">
        <v>2</v>
      </c>
    </row>
    <row r="189" spans="1:5" ht="30" x14ac:dyDescent="0.25">
      <c r="A189" s="7" t="s">
        <v>942</v>
      </c>
      <c r="B189" s="5" t="s">
        <v>434</v>
      </c>
      <c r="C189" s="5" t="s">
        <v>435</v>
      </c>
      <c r="D189" s="7" t="s">
        <v>242</v>
      </c>
      <c r="E189" s="23">
        <v>2</v>
      </c>
    </row>
    <row r="190" spans="1:5" ht="45" x14ac:dyDescent="0.25">
      <c r="A190" s="7" t="s">
        <v>943</v>
      </c>
      <c r="B190" s="5" t="s">
        <v>436</v>
      </c>
      <c r="C190" s="5" t="s">
        <v>437</v>
      </c>
      <c r="D190" s="7" t="s">
        <v>242</v>
      </c>
      <c r="E190" s="23">
        <v>2</v>
      </c>
    </row>
  </sheetData>
  <mergeCells count="11">
    <mergeCell ref="C128:E128"/>
    <mergeCell ref="C155:E155"/>
    <mergeCell ref="C160:E160"/>
    <mergeCell ref="C163:E163"/>
    <mergeCell ref="A1:E1"/>
    <mergeCell ref="C96:E96"/>
    <mergeCell ref="C3:E3"/>
    <mergeCell ref="C32:E32"/>
    <mergeCell ref="C56:E56"/>
    <mergeCell ref="C93:E93"/>
    <mergeCell ref="C94:E94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91" workbookViewId="0">
      <selection activeCell="A2" sqref="A1:A1048576"/>
    </sheetView>
  </sheetViews>
  <sheetFormatPr defaultRowHeight="15" x14ac:dyDescent="0.25"/>
  <cols>
    <col min="1" max="1" width="5.5703125" style="11" customWidth="1"/>
    <col min="2" max="2" width="12" customWidth="1"/>
    <col min="3" max="3" width="64.42578125" customWidth="1"/>
    <col min="4" max="4" width="9.140625" style="11"/>
    <col min="5" max="5" width="8" style="25" customWidth="1"/>
  </cols>
  <sheetData>
    <row r="1" spans="1:5" s="2" customFormat="1" ht="18.75" x14ac:dyDescent="0.3">
      <c r="A1" s="33" t="s">
        <v>965</v>
      </c>
      <c r="B1" s="33"/>
      <c r="C1" s="33"/>
      <c r="D1" s="33"/>
      <c r="E1" s="33"/>
    </row>
    <row r="2" spans="1:5" ht="30" x14ac:dyDescent="0.25">
      <c r="A2" s="10" t="s">
        <v>0</v>
      </c>
      <c r="B2" s="10" t="s">
        <v>1</v>
      </c>
      <c r="C2" s="10" t="s">
        <v>2</v>
      </c>
      <c r="D2" s="10" t="s">
        <v>828</v>
      </c>
      <c r="E2" s="22" t="s">
        <v>3</v>
      </c>
    </row>
    <row r="3" spans="1:5" x14ac:dyDescent="0.25">
      <c r="A3" s="12" t="s">
        <v>729</v>
      </c>
      <c r="B3" s="4"/>
      <c r="C3" s="28" t="s">
        <v>951</v>
      </c>
      <c r="D3" s="29"/>
      <c r="E3" s="30"/>
    </row>
    <row r="4" spans="1:5" ht="30" x14ac:dyDescent="0.25">
      <c r="A4" s="12" t="s">
        <v>730</v>
      </c>
      <c r="B4" s="5" t="s">
        <v>438</v>
      </c>
      <c r="C4" s="5" t="s">
        <v>439</v>
      </c>
      <c r="D4" s="12" t="s">
        <v>440</v>
      </c>
      <c r="E4" s="23">
        <v>3</v>
      </c>
    </row>
    <row r="5" spans="1:5" ht="45" x14ac:dyDescent="0.25">
      <c r="A5" s="12" t="s">
        <v>731</v>
      </c>
      <c r="B5" s="5" t="s">
        <v>441</v>
      </c>
      <c r="C5" s="5" t="s">
        <v>442</v>
      </c>
      <c r="D5" s="12" t="s">
        <v>16</v>
      </c>
      <c r="E5" s="23">
        <v>1</v>
      </c>
    </row>
    <row r="6" spans="1:5" ht="30" x14ac:dyDescent="0.25">
      <c r="A6" s="12" t="s">
        <v>732</v>
      </c>
      <c r="B6" s="5" t="s">
        <v>443</v>
      </c>
      <c r="C6" s="5" t="s">
        <v>444</v>
      </c>
      <c r="D6" s="12" t="s">
        <v>16</v>
      </c>
      <c r="E6" s="23">
        <v>1</v>
      </c>
    </row>
    <row r="7" spans="1:5" ht="60" x14ac:dyDescent="0.25">
      <c r="A7" s="12" t="s">
        <v>733</v>
      </c>
      <c r="B7" s="5" t="s">
        <v>441</v>
      </c>
      <c r="C7" s="5" t="s">
        <v>445</v>
      </c>
      <c r="D7" s="12" t="s">
        <v>16</v>
      </c>
      <c r="E7" s="23">
        <v>1</v>
      </c>
    </row>
    <row r="8" spans="1:5" ht="30" x14ac:dyDescent="0.25">
      <c r="A8" s="12" t="s">
        <v>734</v>
      </c>
      <c r="B8" s="5" t="s">
        <v>443</v>
      </c>
      <c r="C8" s="5" t="s">
        <v>446</v>
      </c>
      <c r="D8" s="12" t="s">
        <v>16</v>
      </c>
      <c r="E8" s="23">
        <v>1</v>
      </c>
    </row>
    <row r="9" spans="1:5" ht="45" x14ac:dyDescent="0.25">
      <c r="A9" s="12" t="s">
        <v>735</v>
      </c>
      <c r="B9" s="5" t="s">
        <v>441</v>
      </c>
      <c r="C9" s="5" t="s">
        <v>447</v>
      </c>
      <c r="D9" s="12" t="s">
        <v>16</v>
      </c>
      <c r="E9" s="23">
        <v>1</v>
      </c>
    </row>
    <row r="10" spans="1:5" ht="30" x14ac:dyDescent="0.25">
      <c r="A10" s="12" t="s">
        <v>736</v>
      </c>
      <c r="B10" s="5" t="s">
        <v>443</v>
      </c>
      <c r="C10" s="5" t="s">
        <v>448</v>
      </c>
      <c r="D10" s="12" t="s">
        <v>16</v>
      </c>
      <c r="E10" s="23">
        <v>1</v>
      </c>
    </row>
    <row r="11" spans="1:5" ht="60" x14ac:dyDescent="0.25">
      <c r="A11" s="12" t="s">
        <v>737</v>
      </c>
      <c r="B11" s="5" t="s">
        <v>441</v>
      </c>
      <c r="C11" s="5" t="s">
        <v>449</v>
      </c>
      <c r="D11" s="12" t="s">
        <v>16</v>
      </c>
      <c r="E11" s="23">
        <v>1</v>
      </c>
    </row>
    <row r="12" spans="1:5" ht="30" x14ac:dyDescent="0.25">
      <c r="A12" s="12" t="s">
        <v>738</v>
      </c>
      <c r="B12" s="5" t="s">
        <v>443</v>
      </c>
      <c r="C12" s="5" t="s">
        <v>450</v>
      </c>
      <c r="D12" s="12" t="s">
        <v>16</v>
      </c>
      <c r="E12" s="23">
        <v>1</v>
      </c>
    </row>
    <row r="13" spans="1:5" ht="30" x14ac:dyDescent="0.25">
      <c r="A13" s="12" t="s">
        <v>740</v>
      </c>
      <c r="B13" s="5" t="s">
        <v>451</v>
      </c>
      <c r="C13" s="5" t="s">
        <v>452</v>
      </c>
      <c r="D13" s="12" t="s">
        <v>8</v>
      </c>
      <c r="E13" s="23">
        <v>20</v>
      </c>
    </row>
    <row r="14" spans="1:5" ht="30" x14ac:dyDescent="0.25">
      <c r="A14" s="12" t="s">
        <v>741</v>
      </c>
      <c r="B14" s="5" t="s">
        <v>453</v>
      </c>
      <c r="C14" s="5" t="s">
        <v>454</v>
      </c>
      <c r="D14" s="12" t="s">
        <v>8</v>
      </c>
      <c r="E14" s="23">
        <v>40</v>
      </c>
    </row>
    <row r="15" spans="1:5" ht="45" x14ac:dyDescent="0.25">
      <c r="A15" s="12" t="s">
        <v>742</v>
      </c>
      <c r="B15" s="5" t="s">
        <v>455</v>
      </c>
      <c r="C15" s="5" t="s">
        <v>456</v>
      </c>
      <c r="D15" s="12" t="s">
        <v>8</v>
      </c>
      <c r="E15" s="23">
        <v>500</v>
      </c>
    </row>
    <row r="16" spans="1:5" ht="30" x14ac:dyDescent="0.25">
      <c r="A16" s="12" t="s">
        <v>743</v>
      </c>
      <c r="B16" s="5" t="s">
        <v>457</v>
      </c>
      <c r="C16" s="5" t="s">
        <v>458</v>
      </c>
      <c r="D16" s="12" t="s">
        <v>8</v>
      </c>
      <c r="E16" s="23">
        <v>500</v>
      </c>
    </row>
    <row r="17" spans="1:5" ht="45" x14ac:dyDescent="0.25">
      <c r="A17" s="12" t="s">
        <v>744</v>
      </c>
      <c r="B17" s="5" t="s">
        <v>459</v>
      </c>
      <c r="C17" s="5" t="s">
        <v>460</v>
      </c>
      <c r="D17" s="12" t="s">
        <v>8</v>
      </c>
      <c r="E17" s="23">
        <v>200</v>
      </c>
    </row>
    <row r="18" spans="1:5" ht="45" x14ac:dyDescent="0.25">
      <c r="A18" s="12" t="s">
        <v>745</v>
      </c>
      <c r="B18" s="5" t="s">
        <v>461</v>
      </c>
      <c r="C18" s="5" t="s">
        <v>462</v>
      </c>
      <c r="D18" s="12" t="s">
        <v>16</v>
      </c>
      <c r="E18" s="23">
        <v>80</v>
      </c>
    </row>
    <row r="19" spans="1:5" ht="30" x14ac:dyDescent="0.25">
      <c r="A19" s="12" t="s">
        <v>746</v>
      </c>
      <c r="B19" s="5" t="s">
        <v>463</v>
      </c>
      <c r="C19" s="5" t="s">
        <v>464</v>
      </c>
      <c r="D19" s="12" t="s">
        <v>16</v>
      </c>
      <c r="E19" s="23">
        <v>45</v>
      </c>
    </row>
    <row r="20" spans="1:5" ht="30" x14ac:dyDescent="0.25">
      <c r="A20" s="12" t="s">
        <v>747</v>
      </c>
      <c r="B20" s="5" t="s">
        <v>465</v>
      </c>
      <c r="C20" s="5" t="s">
        <v>466</v>
      </c>
      <c r="D20" s="12" t="s">
        <v>16</v>
      </c>
      <c r="E20" s="23">
        <v>15</v>
      </c>
    </row>
    <row r="21" spans="1:5" ht="30" x14ac:dyDescent="0.25">
      <c r="A21" s="12" t="s">
        <v>748</v>
      </c>
      <c r="B21" s="5" t="s">
        <v>467</v>
      </c>
      <c r="C21" s="5" t="s">
        <v>468</v>
      </c>
      <c r="D21" s="12" t="s">
        <v>16</v>
      </c>
      <c r="E21" s="23">
        <v>40</v>
      </c>
    </row>
    <row r="22" spans="1:5" ht="45" x14ac:dyDescent="0.25">
      <c r="A22" s="12" t="s">
        <v>749</v>
      </c>
      <c r="B22" s="5" t="s">
        <v>469</v>
      </c>
      <c r="C22" s="5" t="s">
        <v>470</v>
      </c>
      <c r="D22" s="12" t="s">
        <v>16</v>
      </c>
      <c r="E22" s="23">
        <v>7</v>
      </c>
    </row>
    <row r="23" spans="1:5" ht="30" x14ac:dyDescent="0.25">
      <c r="A23" s="12" t="s">
        <v>750</v>
      </c>
      <c r="B23" s="5" t="s">
        <v>471</v>
      </c>
      <c r="C23" s="5" t="s">
        <v>472</v>
      </c>
      <c r="D23" s="12" t="s">
        <v>16</v>
      </c>
      <c r="E23" s="23">
        <v>45</v>
      </c>
    </row>
    <row r="24" spans="1:5" ht="30" x14ac:dyDescent="0.25">
      <c r="A24" s="12" t="s">
        <v>751</v>
      </c>
      <c r="B24" s="5" t="s">
        <v>473</v>
      </c>
      <c r="C24" s="5" t="s">
        <v>474</v>
      </c>
      <c r="D24" s="12" t="s">
        <v>16</v>
      </c>
      <c r="E24" s="23">
        <v>40</v>
      </c>
    </row>
    <row r="25" spans="1:5" ht="30" x14ac:dyDescent="0.25">
      <c r="A25" s="12" t="s">
        <v>753</v>
      </c>
      <c r="B25" s="5" t="s">
        <v>475</v>
      </c>
      <c r="C25" s="5" t="s">
        <v>476</v>
      </c>
      <c r="D25" s="12" t="s">
        <v>16</v>
      </c>
      <c r="E25" s="23">
        <v>40</v>
      </c>
    </row>
    <row r="26" spans="1:5" ht="30" x14ac:dyDescent="0.25">
      <c r="A26" s="12" t="s">
        <v>755</v>
      </c>
      <c r="B26" s="5" t="s">
        <v>477</v>
      </c>
      <c r="C26" s="5" t="s">
        <v>478</v>
      </c>
      <c r="D26" s="12" t="s">
        <v>16</v>
      </c>
      <c r="E26" s="23">
        <v>20</v>
      </c>
    </row>
    <row r="27" spans="1:5" ht="30" x14ac:dyDescent="0.25">
      <c r="A27" s="12" t="s">
        <v>756</v>
      </c>
      <c r="B27" s="5" t="s">
        <v>479</v>
      </c>
      <c r="C27" s="5" t="s">
        <v>480</v>
      </c>
      <c r="D27" s="12" t="s">
        <v>148</v>
      </c>
      <c r="E27" s="23">
        <v>250</v>
      </c>
    </row>
    <row r="28" spans="1:5" ht="30" x14ac:dyDescent="0.25">
      <c r="A28" s="12" t="s">
        <v>757</v>
      </c>
      <c r="B28" s="5" t="s">
        <v>481</v>
      </c>
      <c r="C28" s="5" t="s">
        <v>482</v>
      </c>
      <c r="D28" s="12" t="s">
        <v>148</v>
      </c>
      <c r="E28" s="23">
        <v>120</v>
      </c>
    </row>
    <row r="29" spans="1:5" ht="30" x14ac:dyDescent="0.25">
      <c r="A29" s="12" t="s">
        <v>758</v>
      </c>
      <c r="B29" s="5" t="s">
        <v>483</v>
      </c>
      <c r="C29" s="5" t="s">
        <v>484</v>
      </c>
      <c r="D29" s="12" t="s">
        <v>148</v>
      </c>
      <c r="E29" s="23">
        <v>25</v>
      </c>
    </row>
    <row r="30" spans="1:5" ht="45" x14ac:dyDescent="0.25">
      <c r="A30" s="12" t="s">
        <v>759</v>
      </c>
      <c r="B30" s="5" t="s">
        <v>485</v>
      </c>
      <c r="C30" s="5" t="s">
        <v>486</v>
      </c>
      <c r="D30" s="12" t="s">
        <v>148</v>
      </c>
      <c r="E30" s="23">
        <v>45</v>
      </c>
    </row>
    <row r="31" spans="1:5" ht="30" x14ac:dyDescent="0.25">
      <c r="A31" s="12" t="s">
        <v>762</v>
      </c>
      <c r="B31" s="5" t="s">
        <v>438</v>
      </c>
      <c r="C31" s="5" t="s">
        <v>487</v>
      </c>
      <c r="D31" s="12" t="s">
        <v>440</v>
      </c>
      <c r="E31" s="23">
        <v>1</v>
      </c>
    </row>
    <row r="32" spans="1:5" x14ac:dyDescent="0.25">
      <c r="A32" s="12" t="s">
        <v>739</v>
      </c>
      <c r="B32" s="4"/>
      <c r="C32" s="28" t="s">
        <v>950</v>
      </c>
      <c r="D32" s="29"/>
      <c r="E32" s="30"/>
    </row>
    <row r="33" spans="1:5" ht="45" x14ac:dyDescent="0.25">
      <c r="A33" s="12" t="s">
        <v>763</v>
      </c>
      <c r="B33" s="5" t="s">
        <v>488</v>
      </c>
      <c r="C33" s="5" t="s">
        <v>489</v>
      </c>
      <c r="D33" s="12" t="s">
        <v>16</v>
      </c>
      <c r="E33" s="23">
        <v>1</v>
      </c>
    </row>
    <row r="34" spans="1:5" ht="45" x14ac:dyDescent="0.25">
      <c r="A34" s="12" t="s">
        <v>764</v>
      </c>
      <c r="B34" s="5" t="s">
        <v>488</v>
      </c>
      <c r="C34" s="5" t="s">
        <v>490</v>
      </c>
      <c r="D34" s="12" t="s">
        <v>16</v>
      </c>
      <c r="E34" s="23">
        <v>1</v>
      </c>
    </row>
    <row r="35" spans="1:5" ht="45" x14ac:dyDescent="0.25">
      <c r="A35" s="12" t="s">
        <v>765</v>
      </c>
      <c r="B35" s="5" t="s">
        <v>491</v>
      </c>
      <c r="C35" s="5" t="s">
        <v>492</v>
      </c>
      <c r="D35" s="12" t="s">
        <v>8</v>
      </c>
      <c r="E35" s="23">
        <v>30</v>
      </c>
    </row>
    <row r="36" spans="1:5" ht="45" x14ac:dyDescent="0.25">
      <c r="A36" s="12" t="s">
        <v>766</v>
      </c>
      <c r="B36" s="5" t="s">
        <v>491</v>
      </c>
      <c r="C36" s="5" t="s">
        <v>493</v>
      </c>
      <c r="D36" s="12" t="s">
        <v>8</v>
      </c>
      <c r="E36" s="23">
        <v>30</v>
      </c>
    </row>
    <row r="37" spans="1:5" ht="45" x14ac:dyDescent="0.25">
      <c r="A37" s="12" t="s">
        <v>768</v>
      </c>
      <c r="B37" s="5" t="s">
        <v>494</v>
      </c>
      <c r="C37" s="5" t="s">
        <v>495</v>
      </c>
      <c r="D37" s="12" t="s">
        <v>8</v>
      </c>
      <c r="E37" s="23">
        <v>10</v>
      </c>
    </row>
    <row r="38" spans="1:5" ht="45" x14ac:dyDescent="0.25">
      <c r="A38" s="12" t="s">
        <v>769</v>
      </c>
      <c r="B38" s="5" t="s">
        <v>496</v>
      </c>
      <c r="C38" s="5" t="s">
        <v>497</v>
      </c>
      <c r="D38" s="12" t="s">
        <v>8</v>
      </c>
      <c r="E38" s="23">
        <v>40</v>
      </c>
    </row>
    <row r="39" spans="1:5" ht="45" x14ac:dyDescent="0.25">
      <c r="A39" s="12" t="s">
        <v>770</v>
      </c>
      <c r="B39" s="5" t="s">
        <v>498</v>
      </c>
      <c r="C39" s="5" t="s">
        <v>499</v>
      </c>
      <c r="D39" s="12" t="s">
        <v>8</v>
      </c>
      <c r="E39" s="23">
        <v>40</v>
      </c>
    </row>
    <row r="40" spans="1:5" ht="45" x14ac:dyDescent="0.25">
      <c r="A40" s="12" t="s">
        <v>771</v>
      </c>
      <c r="B40" s="5" t="s">
        <v>500</v>
      </c>
      <c r="C40" s="5" t="s">
        <v>501</v>
      </c>
      <c r="D40" s="12" t="s">
        <v>8</v>
      </c>
      <c r="E40" s="23">
        <v>80</v>
      </c>
    </row>
    <row r="41" spans="1:5" ht="60" x14ac:dyDescent="0.25">
      <c r="A41" s="12" t="s">
        <v>772</v>
      </c>
      <c r="B41" s="5" t="s">
        <v>498</v>
      </c>
      <c r="C41" s="5" t="s">
        <v>502</v>
      </c>
      <c r="D41" s="12" t="s">
        <v>8</v>
      </c>
      <c r="E41" s="23">
        <v>70</v>
      </c>
    </row>
    <row r="42" spans="1:5" ht="45" x14ac:dyDescent="0.25">
      <c r="A42" s="12" t="s">
        <v>773</v>
      </c>
      <c r="B42" s="5" t="s">
        <v>500</v>
      </c>
      <c r="C42" s="5" t="s">
        <v>503</v>
      </c>
      <c r="D42" s="12" t="s">
        <v>8</v>
      </c>
      <c r="E42" s="23">
        <v>80</v>
      </c>
    </row>
    <row r="43" spans="1:5" ht="60" x14ac:dyDescent="0.25">
      <c r="A43" s="12" t="s">
        <v>774</v>
      </c>
      <c r="B43" s="5" t="s">
        <v>498</v>
      </c>
      <c r="C43" s="5" t="s">
        <v>504</v>
      </c>
      <c r="D43" s="12" t="s">
        <v>8</v>
      </c>
      <c r="E43" s="23">
        <v>70</v>
      </c>
    </row>
    <row r="44" spans="1:5" ht="45" x14ac:dyDescent="0.25">
      <c r="A44" s="12" t="s">
        <v>775</v>
      </c>
      <c r="B44" s="5" t="s">
        <v>500</v>
      </c>
      <c r="C44" s="5" t="s">
        <v>505</v>
      </c>
      <c r="D44" s="12" t="s">
        <v>8</v>
      </c>
      <c r="E44" s="23">
        <v>50</v>
      </c>
    </row>
    <row r="45" spans="1:5" ht="60" x14ac:dyDescent="0.25">
      <c r="A45" s="12" t="s">
        <v>776</v>
      </c>
      <c r="B45" s="5" t="s">
        <v>498</v>
      </c>
      <c r="C45" s="5" t="s">
        <v>506</v>
      </c>
      <c r="D45" s="12" t="s">
        <v>8</v>
      </c>
      <c r="E45" s="23">
        <v>50</v>
      </c>
    </row>
    <row r="46" spans="1:5" ht="45" x14ac:dyDescent="0.25">
      <c r="A46" s="12" t="s">
        <v>777</v>
      </c>
      <c r="B46" s="5" t="s">
        <v>507</v>
      </c>
      <c r="C46" s="5" t="s">
        <v>508</v>
      </c>
      <c r="D46" s="12" t="s">
        <v>8</v>
      </c>
      <c r="E46" s="23">
        <v>30</v>
      </c>
    </row>
    <row r="47" spans="1:5" ht="30" x14ac:dyDescent="0.25">
      <c r="A47" s="12" t="s">
        <v>778</v>
      </c>
      <c r="B47" s="5" t="s">
        <v>509</v>
      </c>
      <c r="C47" s="5" t="s">
        <v>510</v>
      </c>
      <c r="D47" s="12" t="s">
        <v>8</v>
      </c>
      <c r="E47" s="23">
        <v>10</v>
      </c>
    </row>
    <row r="48" spans="1:5" ht="30" x14ac:dyDescent="0.25">
      <c r="A48" s="12" t="s">
        <v>779</v>
      </c>
      <c r="B48" s="5" t="s">
        <v>509</v>
      </c>
      <c r="C48" s="5" t="s">
        <v>511</v>
      </c>
      <c r="D48" s="12" t="s">
        <v>8</v>
      </c>
      <c r="E48" s="23">
        <v>10</v>
      </c>
    </row>
    <row r="49" spans="1:5" ht="30" x14ac:dyDescent="0.25">
      <c r="A49" s="12" t="s">
        <v>780</v>
      </c>
      <c r="B49" s="5" t="s">
        <v>512</v>
      </c>
      <c r="C49" s="5" t="s">
        <v>513</v>
      </c>
      <c r="D49" s="12" t="s">
        <v>8</v>
      </c>
      <c r="E49" s="23">
        <v>10</v>
      </c>
    </row>
    <row r="50" spans="1:5" ht="30" x14ac:dyDescent="0.25">
      <c r="A50" s="12" t="s">
        <v>781</v>
      </c>
      <c r="B50" s="5" t="s">
        <v>514</v>
      </c>
      <c r="C50" s="5" t="s">
        <v>958</v>
      </c>
      <c r="D50" s="12" t="s">
        <v>16</v>
      </c>
      <c r="E50" s="23">
        <v>15</v>
      </c>
    </row>
    <row r="51" spans="1:5" ht="30" x14ac:dyDescent="0.25">
      <c r="A51" s="12" t="s">
        <v>783</v>
      </c>
      <c r="B51" s="5" t="s">
        <v>515</v>
      </c>
      <c r="C51" s="5" t="s">
        <v>516</v>
      </c>
      <c r="D51" s="12" t="s">
        <v>16</v>
      </c>
      <c r="E51" s="23">
        <v>10</v>
      </c>
    </row>
    <row r="52" spans="1:5" ht="30" x14ac:dyDescent="0.25">
      <c r="A52" s="12" t="s">
        <v>784</v>
      </c>
      <c r="B52" s="5" t="s">
        <v>517</v>
      </c>
      <c r="C52" s="5" t="s">
        <v>518</v>
      </c>
      <c r="D52" s="12" t="s">
        <v>16</v>
      </c>
      <c r="E52" s="23">
        <v>10</v>
      </c>
    </row>
    <row r="53" spans="1:5" x14ac:dyDescent="0.25">
      <c r="A53" s="12" t="s">
        <v>752</v>
      </c>
      <c r="B53" s="4"/>
      <c r="C53" s="28" t="s">
        <v>959</v>
      </c>
      <c r="D53" s="29"/>
      <c r="E53" s="30"/>
    </row>
    <row r="54" spans="1:5" ht="30" x14ac:dyDescent="0.25">
      <c r="A54" s="12" t="s">
        <v>785</v>
      </c>
      <c r="B54" s="5" t="s">
        <v>519</v>
      </c>
      <c r="C54" s="5" t="s">
        <v>520</v>
      </c>
      <c r="D54" s="12" t="s">
        <v>521</v>
      </c>
      <c r="E54" s="23">
        <v>1</v>
      </c>
    </row>
    <row r="55" spans="1:5" ht="60" x14ac:dyDescent="0.25">
      <c r="A55" s="12" t="s">
        <v>786</v>
      </c>
      <c r="B55" s="5" t="s">
        <v>522</v>
      </c>
      <c r="C55" s="5" t="s">
        <v>523</v>
      </c>
      <c r="D55" s="12" t="s">
        <v>16</v>
      </c>
      <c r="E55" s="23">
        <v>1</v>
      </c>
    </row>
    <row r="56" spans="1:5" ht="45" x14ac:dyDescent="0.25">
      <c r="A56" s="12" t="s">
        <v>787</v>
      </c>
      <c r="B56" s="5" t="s">
        <v>488</v>
      </c>
      <c r="C56" s="5" t="s">
        <v>524</v>
      </c>
      <c r="D56" s="12" t="s">
        <v>16</v>
      </c>
      <c r="E56" s="23">
        <v>1</v>
      </c>
    </row>
    <row r="57" spans="1:5" x14ac:dyDescent="0.25">
      <c r="A57" s="12" t="s">
        <v>754</v>
      </c>
      <c r="B57" s="4"/>
      <c r="C57" s="28" t="s">
        <v>952</v>
      </c>
      <c r="D57" s="29"/>
      <c r="E57" s="30"/>
    </row>
    <row r="58" spans="1:5" ht="45" x14ac:dyDescent="0.25">
      <c r="A58" s="12" t="s">
        <v>788</v>
      </c>
      <c r="B58" s="5" t="s">
        <v>525</v>
      </c>
      <c r="C58" s="5" t="s">
        <v>526</v>
      </c>
      <c r="D58" s="12" t="s">
        <v>8</v>
      </c>
      <c r="E58" s="23">
        <v>10</v>
      </c>
    </row>
    <row r="59" spans="1:5" ht="45" x14ac:dyDescent="0.25">
      <c r="A59" s="12" t="s">
        <v>789</v>
      </c>
      <c r="B59" s="5" t="s">
        <v>496</v>
      </c>
      <c r="C59" s="5" t="s">
        <v>527</v>
      </c>
      <c r="D59" s="12" t="s">
        <v>8</v>
      </c>
      <c r="E59" s="23">
        <v>50</v>
      </c>
    </row>
    <row r="60" spans="1:5" ht="45" x14ac:dyDescent="0.25">
      <c r="A60" s="12" t="s">
        <v>790</v>
      </c>
      <c r="B60" s="5" t="s">
        <v>498</v>
      </c>
      <c r="C60" s="5" t="s">
        <v>528</v>
      </c>
      <c r="D60" s="12" t="s">
        <v>8</v>
      </c>
      <c r="E60" s="23">
        <v>50</v>
      </c>
    </row>
    <row r="61" spans="1:5" ht="45" x14ac:dyDescent="0.25">
      <c r="A61" s="12" t="s">
        <v>791</v>
      </c>
      <c r="B61" s="5" t="s">
        <v>496</v>
      </c>
      <c r="C61" s="5" t="s">
        <v>497</v>
      </c>
      <c r="D61" s="12" t="s">
        <v>8</v>
      </c>
      <c r="E61" s="23">
        <v>50</v>
      </c>
    </row>
    <row r="62" spans="1:5" ht="45" x14ac:dyDescent="0.25">
      <c r="A62" s="12" t="s">
        <v>792</v>
      </c>
      <c r="B62" s="5" t="s">
        <v>498</v>
      </c>
      <c r="C62" s="5" t="s">
        <v>499</v>
      </c>
      <c r="D62" s="12" t="s">
        <v>8</v>
      </c>
      <c r="E62" s="23">
        <v>50</v>
      </c>
    </row>
    <row r="63" spans="1:5" ht="45" x14ac:dyDescent="0.25">
      <c r="A63" s="12" t="s">
        <v>793</v>
      </c>
      <c r="B63" s="5" t="s">
        <v>496</v>
      </c>
      <c r="C63" s="5" t="s">
        <v>529</v>
      </c>
      <c r="D63" s="12" t="s">
        <v>8</v>
      </c>
      <c r="E63" s="23">
        <v>50</v>
      </c>
    </row>
    <row r="64" spans="1:5" ht="45" x14ac:dyDescent="0.25">
      <c r="A64" s="12" t="s">
        <v>794</v>
      </c>
      <c r="B64" s="5" t="s">
        <v>498</v>
      </c>
      <c r="C64" s="5" t="s">
        <v>530</v>
      </c>
      <c r="D64" s="12" t="s">
        <v>8</v>
      </c>
      <c r="E64" s="23">
        <v>50</v>
      </c>
    </row>
    <row r="65" spans="1:5" ht="45" x14ac:dyDescent="0.25">
      <c r="A65" s="12" t="s">
        <v>795</v>
      </c>
      <c r="B65" s="5" t="s">
        <v>500</v>
      </c>
      <c r="C65" s="5" t="s">
        <v>501</v>
      </c>
      <c r="D65" s="12" t="s">
        <v>8</v>
      </c>
      <c r="E65" s="23">
        <v>1400</v>
      </c>
    </row>
    <row r="66" spans="1:5" ht="60" x14ac:dyDescent="0.25">
      <c r="A66" s="12" t="s">
        <v>796</v>
      </c>
      <c r="B66" s="5" t="s">
        <v>498</v>
      </c>
      <c r="C66" s="5" t="s">
        <v>502</v>
      </c>
      <c r="D66" s="12" t="s">
        <v>8</v>
      </c>
      <c r="E66" s="23">
        <v>1800</v>
      </c>
    </row>
    <row r="67" spans="1:5" ht="45" x14ac:dyDescent="0.25">
      <c r="A67" s="12" t="s">
        <v>797</v>
      </c>
      <c r="B67" s="5" t="s">
        <v>500</v>
      </c>
      <c r="C67" s="5" t="s">
        <v>503</v>
      </c>
      <c r="D67" s="12" t="s">
        <v>8</v>
      </c>
      <c r="E67" s="23">
        <v>1200</v>
      </c>
    </row>
    <row r="68" spans="1:5" ht="60" x14ac:dyDescent="0.25">
      <c r="A68" s="12" t="s">
        <v>798</v>
      </c>
      <c r="B68" s="5" t="s">
        <v>498</v>
      </c>
      <c r="C68" s="5" t="s">
        <v>504</v>
      </c>
      <c r="D68" s="12" t="s">
        <v>8</v>
      </c>
      <c r="E68" s="23">
        <v>2100</v>
      </c>
    </row>
    <row r="69" spans="1:5" ht="45" x14ac:dyDescent="0.25">
      <c r="A69" s="12" t="s">
        <v>799</v>
      </c>
      <c r="B69" s="5" t="s">
        <v>500</v>
      </c>
      <c r="C69" s="5" t="s">
        <v>505</v>
      </c>
      <c r="D69" s="12" t="s">
        <v>8</v>
      </c>
      <c r="E69" s="23">
        <v>600</v>
      </c>
    </row>
    <row r="70" spans="1:5" ht="60" x14ac:dyDescent="0.25">
      <c r="A70" s="12" t="s">
        <v>800</v>
      </c>
      <c r="B70" s="5" t="s">
        <v>498</v>
      </c>
      <c r="C70" s="5" t="s">
        <v>506</v>
      </c>
      <c r="D70" s="12" t="s">
        <v>8</v>
      </c>
      <c r="E70" s="23">
        <v>800</v>
      </c>
    </row>
    <row r="71" spans="1:5" ht="30" x14ac:dyDescent="0.25">
      <c r="A71" s="12" t="s">
        <v>802</v>
      </c>
      <c r="B71" s="5" t="s">
        <v>531</v>
      </c>
      <c r="C71" s="5" t="s">
        <v>532</v>
      </c>
      <c r="D71" s="12" t="s">
        <v>16</v>
      </c>
      <c r="E71" s="23">
        <v>35</v>
      </c>
    </row>
    <row r="72" spans="1:5" ht="45" x14ac:dyDescent="0.25">
      <c r="A72" s="12" t="s">
        <v>803</v>
      </c>
      <c r="B72" s="5" t="s">
        <v>533</v>
      </c>
      <c r="C72" s="5" t="s">
        <v>534</v>
      </c>
      <c r="D72" s="12" t="s">
        <v>8</v>
      </c>
      <c r="E72" s="23">
        <v>65</v>
      </c>
    </row>
    <row r="73" spans="1:5" ht="30" x14ac:dyDescent="0.25">
      <c r="A73" s="12" t="s">
        <v>805</v>
      </c>
      <c r="B73" s="5" t="s">
        <v>531</v>
      </c>
      <c r="C73" s="5" t="s">
        <v>535</v>
      </c>
      <c r="D73" s="12" t="s">
        <v>16</v>
      </c>
      <c r="E73" s="23">
        <v>20</v>
      </c>
    </row>
    <row r="74" spans="1:5" ht="45" x14ac:dyDescent="0.25">
      <c r="A74" s="12" t="s">
        <v>806</v>
      </c>
      <c r="B74" s="5" t="s">
        <v>533</v>
      </c>
      <c r="C74" s="5" t="s">
        <v>536</v>
      </c>
      <c r="D74" s="12" t="s">
        <v>8</v>
      </c>
      <c r="E74" s="23">
        <v>40</v>
      </c>
    </row>
    <row r="75" spans="1:5" ht="45" x14ac:dyDescent="0.25">
      <c r="A75" s="12" t="s">
        <v>807</v>
      </c>
      <c r="B75" s="5" t="s">
        <v>507</v>
      </c>
      <c r="C75" s="5" t="s">
        <v>508</v>
      </c>
      <c r="D75" s="12" t="s">
        <v>8</v>
      </c>
      <c r="E75" s="23">
        <v>1</v>
      </c>
    </row>
    <row r="76" spans="1:5" ht="30" x14ac:dyDescent="0.25">
      <c r="A76" s="12" t="s">
        <v>808</v>
      </c>
      <c r="B76" s="5" t="s">
        <v>509</v>
      </c>
      <c r="C76" s="5" t="s">
        <v>510</v>
      </c>
      <c r="D76" s="12" t="s">
        <v>8</v>
      </c>
      <c r="E76" s="23">
        <v>45</v>
      </c>
    </row>
    <row r="77" spans="1:5" ht="30" x14ac:dyDescent="0.25">
      <c r="A77" s="12" t="s">
        <v>810</v>
      </c>
      <c r="B77" s="5" t="s">
        <v>509</v>
      </c>
      <c r="C77" s="5" t="s">
        <v>511</v>
      </c>
      <c r="D77" s="12" t="s">
        <v>8</v>
      </c>
      <c r="E77" s="23">
        <v>40</v>
      </c>
    </row>
    <row r="78" spans="1:5" ht="30" x14ac:dyDescent="0.25">
      <c r="A78" s="12" t="s">
        <v>811</v>
      </c>
      <c r="B78" s="5" t="s">
        <v>512</v>
      </c>
      <c r="C78" s="5" t="s">
        <v>513</v>
      </c>
      <c r="D78" s="12" t="s">
        <v>8</v>
      </c>
      <c r="E78" s="23">
        <v>350</v>
      </c>
    </row>
    <row r="79" spans="1:5" ht="30" x14ac:dyDescent="0.25">
      <c r="A79" s="12" t="s">
        <v>812</v>
      </c>
      <c r="B79" s="5" t="s">
        <v>512</v>
      </c>
      <c r="C79" s="5" t="s">
        <v>537</v>
      </c>
      <c r="D79" s="12" t="s">
        <v>8</v>
      </c>
      <c r="E79" s="23">
        <v>200</v>
      </c>
    </row>
    <row r="80" spans="1:5" ht="45" x14ac:dyDescent="0.25">
      <c r="A80" s="12" t="s">
        <v>814</v>
      </c>
      <c r="B80" s="5" t="s">
        <v>522</v>
      </c>
      <c r="C80" s="5" t="s">
        <v>538</v>
      </c>
      <c r="D80" s="12" t="s">
        <v>16</v>
      </c>
      <c r="E80" s="23">
        <v>1</v>
      </c>
    </row>
    <row r="81" spans="1:5" ht="45" x14ac:dyDescent="0.25">
      <c r="A81" s="12" t="s">
        <v>816</v>
      </c>
      <c r="B81" s="5" t="s">
        <v>522</v>
      </c>
      <c r="C81" s="5" t="s">
        <v>539</v>
      </c>
      <c r="D81" s="12" t="s">
        <v>16</v>
      </c>
      <c r="E81" s="23">
        <v>1</v>
      </c>
    </row>
    <row r="82" spans="1:5" ht="30" x14ac:dyDescent="0.25">
      <c r="A82" s="12" t="s">
        <v>817</v>
      </c>
      <c r="B82" s="5" t="s">
        <v>515</v>
      </c>
      <c r="C82" s="5" t="s">
        <v>540</v>
      </c>
      <c r="D82" s="12" t="s">
        <v>16</v>
      </c>
      <c r="E82" s="23">
        <v>636</v>
      </c>
    </row>
    <row r="83" spans="1:5" ht="45" x14ac:dyDescent="0.25">
      <c r="A83" s="12" t="s">
        <v>818</v>
      </c>
      <c r="B83" s="5" t="s">
        <v>541</v>
      </c>
      <c r="C83" s="5" t="s">
        <v>542</v>
      </c>
      <c r="D83" s="12" t="s">
        <v>16</v>
      </c>
      <c r="E83" s="23">
        <v>55</v>
      </c>
    </row>
    <row r="84" spans="1:5" ht="30" x14ac:dyDescent="0.25">
      <c r="A84" s="12" t="s">
        <v>819</v>
      </c>
      <c r="B84" s="5" t="s">
        <v>543</v>
      </c>
      <c r="C84" s="5" t="s">
        <v>544</v>
      </c>
      <c r="D84" s="12" t="s">
        <v>16</v>
      </c>
      <c r="E84" s="23">
        <v>65</v>
      </c>
    </row>
    <row r="85" spans="1:5" ht="30" x14ac:dyDescent="0.25">
      <c r="A85" s="12" t="s">
        <v>820</v>
      </c>
      <c r="B85" s="5" t="s">
        <v>543</v>
      </c>
      <c r="C85" s="5" t="s">
        <v>545</v>
      </c>
      <c r="D85" s="12" t="s">
        <v>16</v>
      </c>
      <c r="E85" s="23">
        <v>4</v>
      </c>
    </row>
    <row r="86" spans="1:5" ht="45" x14ac:dyDescent="0.25">
      <c r="A86" s="12" t="s">
        <v>821</v>
      </c>
      <c r="B86" s="5" t="s">
        <v>546</v>
      </c>
      <c r="C86" s="5" t="s">
        <v>547</v>
      </c>
      <c r="D86" s="12" t="s">
        <v>16</v>
      </c>
      <c r="E86" s="23">
        <v>12</v>
      </c>
    </row>
    <row r="87" spans="1:5" ht="45" x14ac:dyDescent="0.25">
      <c r="A87" s="12" t="s">
        <v>822</v>
      </c>
      <c r="B87" s="5" t="s">
        <v>548</v>
      </c>
      <c r="C87" s="5" t="s">
        <v>549</v>
      </c>
      <c r="D87" s="12" t="s">
        <v>16</v>
      </c>
      <c r="E87" s="23">
        <v>5</v>
      </c>
    </row>
    <row r="88" spans="1:5" ht="45" x14ac:dyDescent="0.25">
      <c r="A88" s="12" t="s">
        <v>823</v>
      </c>
      <c r="B88" s="5" t="s">
        <v>550</v>
      </c>
      <c r="C88" s="5" t="s">
        <v>551</v>
      </c>
      <c r="D88" s="12" t="s">
        <v>16</v>
      </c>
      <c r="E88" s="23">
        <v>92</v>
      </c>
    </row>
    <row r="89" spans="1:5" ht="45" x14ac:dyDescent="0.25">
      <c r="A89" s="12" t="s">
        <v>829</v>
      </c>
      <c r="B89" s="5" t="s">
        <v>550</v>
      </c>
      <c r="C89" s="5" t="s">
        <v>552</v>
      </c>
      <c r="D89" s="12" t="s">
        <v>16</v>
      </c>
      <c r="E89" s="23">
        <v>110</v>
      </c>
    </row>
    <row r="90" spans="1:5" ht="45" x14ac:dyDescent="0.25">
      <c r="A90" s="12" t="s">
        <v>830</v>
      </c>
      <c r="B90" s="5" t="s">
        <v>553</v>
      </c>
      <c r="C90" s="5" t="s">
        <v>554</v>
      </c>
      <c r="D90" s="12" t="s">
        <v>16</v>
      </c>
      <c r="E90" s="23">
        <v>26</v>
      </c>
    </row>
    <row r="91" spans="1:5" ht="45" x14ac:dyDescent="0.25">
      <c r="A91" s="12" t="s">
        <v>831</v>
      </c>
      <c r="B91" s="5" t="s">
        <v>553</v>
      </c>
      <c r="C91" s="5" t="s">
        <v>555</v>
      </c>
      <c r="D91" s="12" t="s">
        <v>16</v>
      </c>
      <c r="E91" s="23">
        <v>31</v>
      </c>
    </row>
    <row r="92" spans="1:5" ht="45" x14ac:dyDescent="0.25">
      <c r="A92" s="12" t="s">
        <v>832</v>
      </c>
      <c r="B92" s="5" t="s">
        <v>550</v>
      </c>
      <c r="C92" s="5" t="s">
        <v>556</v>
      </c>
      <c r="D92" s="12" t="s">
        <v>16</v>
      </c>
      <c r="E92" s="23">
        <v>75</v>
      </c>
    </row>
    <row r="93" spans="1:5" ht="30" x14ac:dyDescent="0.25">
      <c r="A93" s="12" t="s">
        <v>833</v>
      </c>
      <c r="B93" s="5" t="s">
        <v>517</v>
      </c>
      <c r="C93" s="5" t="s">
        <v>557</v>
      </c>
      <c r="D93" s="12" t="s">
        <v>16</v>
      </c>
      <c r="E93" s="23">
        <v>155</v>
      </c>
    </row>
    <row r="94" spans="1:5" ht="30" x14ac:dyDescent="0.25">
      <c r="A94" s="12" t="s">
        <v>846</v>
      </c>
      <c r="B94" s="5" t="s">
        <v>558</v>
      </c>
      <c r="C94" s="5" t="s">
        <v>559</v>
      </c>
      <c r="D94" s="12" t="s">
        <v>16</v>
      </c>
      <c r="E94" s="23">
        <v>350</v>
      </c>
    </row>
    <row r="95" spans="1:5" x14ac:dyDescent="0.25">
      <c r="A95" s="12" t="s">
        <v>760</v>
      </c>
      <c r="B95" s="4"/>
      <c r="C95" s="28" t="s">
        <v>953</v>
      </c>
      <c r="D95" s="29"/>
      <c r="E95" s="30"/>
    </row>
    <row r="96" spans="1:5" ht="30" x14ac:dyDescent="0.25">
      <c r="A96" s="12" t="s">
        <v>847</v>
      </c>
      <c r="B96" s="5" t="s">
        <v>515</v>
      </c>
      <c r="C96" s="5" t="s">
        <v>540</v>
      </c>
      <c r="D96" s="12" t="s">
        <v>16</v>
      </c>
      <c r="E96" s="23">
        <v>5</v>
      </c>
    </row>
    <row r="97" spans="1:5" ht="45" x14ac:dyDescent="0.25">
      <c r="A97" s="12" t="s">
        <v>848</v>
      </c>
      <c r="B97" s="5" t="s">
        <v>522</v>
      </c>
      <c r="C97" s="5" t="s">
        <v>560</v>
      </c>
      <c r="D97" s="12" t="s">
        <v>16</v>
      </c>
      <c r="E97" s="23">
        <v>5</v>
      </c>
    </row>
    <row r="98" spans="1:5" ht="30" x14ac:dyDescent="0.25">
      <c r="A98" s="12" t="s">
        <v>849</v>
      </c>
      <c r="B98" s="5" t="s">
        <v>561</v>
      </c>
      <c r="C98" s="5" t="s">
        <v>562</v>
      </c>
      <c r="D98" s="12" t="s">
        <v>8</v>
      </c>
      <c r="E98" s="23">
        <v>150</v>
      </c>
    </row>
    <row r="99" spans="1:5" ht="30" x14ac:dyDescent="0.25">
      <c r="A99" s="12" t="s">
        <v>850</v>
      </c>
      <c r="B99" s="5" t="s">
        <v>561</v>
      </c>
      <c r="C99" s="5" t="s">
        <v>563</v>
      </c>
      <c r="D99" s="12" t="s">
        <v>8</v>
      </c>
      <c r="E99" s="23">
        <v>70</v>
      </c>
    </row>
    <row r="100" spans="1:5" ht="30" x14ac:dyDescent="0.25">
      <c r="A100" s="12" t="s">
        <v>851</v>
      </c>
      <c r="B100" s="5" t="s">
        <v>564</v>
      </c>
      <c r="C100" s="5" t="s">
        <v>960</v>
      </c>
      <c r="D100" s="12" t="s">
        <v>16</v>
      </c>
      <c r="E100" s="23">
        <v>1</v>
      </c>
    </row>
    <row r="101" spans="1:5" ht="30" x14ac:dyDescent="0.25">
      <c r="A101" s="12" t="s">
        <v>852</v>
      </c>
      <c r="B101" s="5" t="s">
        <v>564</v>
      </c>
      <c r="C101" s="5" t="s">
        <v>961</v>
      </c>
      <c r="D101" s="12" t="s">
        <v>16</v>
      </c>
      <c r="E101" s="23">
        <v>2</v>
      </c>
    </row>
    <row r="102" spans="1:5" ht="30" x14ac:dyDescent="0.25">
      <c r="A102" s="12" t="s">
        <v>853</v>
      </c>
      <c r="B102" s="5" t="s">
        <v>565</v>
      </c>
      <c r="C102" s="5" t="s">
        <v>566</v>
      </c>
      <c r="D102" s="12" t="s">
        <v>16</v>
      </c>
      <c r="E102" s="23">
        <v>20</v>
      </c>
    </row>
    <row r="103" spans="1:5" ht="30" x14ac:dyDescent="0.25">
      <c r="A103" s="12" t="s">
        <v>854</v>
      </c>
      <c r="B103" s="5" t="s">
        <v>567</v>
      </c>
      <c r="C103" s="5" t="s">
        <v>568</v>
      </c>
      <c r="D103" s="12" t="s">
        <v>8</v>
      </c>
      <c r="E103" s="23">
        <v>30</v>
      </c>
    </row>
    <row r="104" spans="1:5" ht="30" x14ac:dyDescent="0.25">
      <c r="A104" s="12" t="s">
        <v>855</v>
      </c>
      <c r="B104" s="5" t="s">
        <v>569</v>
      </c>
      <c r="C104" s="5" t="s">
        <v>570</v>
      </c>
      <c r="D104" s="12" t="s">
        <v>16</v>
      </c>
      <c r="E104" s="23">
        <v>6</v>
      </c>
    </row>
    <row r="105" spans="1:5" x14ac:dyDescent="0.25">
      <c r="A105" s="12" t="s">
        <v>767</v>
      </c>
      <c r="B105" s="4"/>
      <c r="C105" s="28" t="s">
        <v>954</v>
      </c>
      <c r="D105" s="29"/>
      <c r="E105" s="30"/>
    </row>
    <row r="106" spans="1:5" ht="30" x14ac:dyDescent="0.25">
      <c r="A106" s="12" t="s">
        <v>856</v>
      </c>
      <c r="B106" s="5" t="s">
        <v>571</v>
      </c>
      <c r="C106" s="5" t="s">
        <v>572</v>
      </c>
      <c r="D106" s="12" t="s">
        <v>148</v>
      </c>
      <c r="E106" s="23">
        <v>124</v>
      </c>
    </row>
    <row r="107" spans="1:5" ht="45" x14ac:dyDescent="0.25">
      <c r="A107" s="12" t="s">
        <v>857</v>
      </c>
      <c r="B107" s="5" t="s">
        <v>573</v>
      </c>
      <c r="C107" s="5" t="s">
        <v>574</v>
      </c>
      <c r="D107" s="12" t="s">
        <v>16</v>
      </c>
      <c r="E107" s="23">
        <v>48</v>
      </c>
    </row>
    <row r="108" spans="1:5" ht="45" x14ac:dyDescent="0.25">
      <c r="A108" s="12" t="s">
        <v>858</v>
      </c>
      <c r="B108" s="5" t="s">
        <v>573</v>
      </c>
      <c r="C108" s="5" t="s">
        <v>575</v>
      </c>
      <c r="D108" s="12" t="s">
        <v>16</v>
      </c>
      <c r="E108" s="23">
        <v>56</v>
      </c>
    </row>
    <row r="109" spans="1:5" ht="45" x14ac:dyDescent="0.25">
      <c r="A109" s="12" t="s">
        <v>859</v>
      </c>
      <c r="B109" s="5" t="s">
        <v>573</v>
      </c>
      <c r="C109" s="5" t="s">
        <v>576</v>
      </c>
      <c r="D109" s="12" t="s">
        <v>16</v>
      </c>
      <c r="E109" s="23">
        <v>1</v>
      </c>
    </row>
    <row r="110" spans="1:5" ht="45" x14ac:dyDescent="0.25">
      <c r="A110" s="12" t="s">
        <v>860</v>
      </c>
      <c r="B110" s="5" t="s">
        <v>577</v>
      </c>
      <c r="C110" s="5" t="s">
        <v>578</v>
      </c>
      <c r="D110" s="12" t="s">
        <v>16</v>
      </c>
      <c r="E110" s="23">
        <v>11</v>
      </c>
    </row>
    <row r="111" spans="1:5" ht="45" x14ac:dyDescent="0.25">
      <c r="A111" s="12" t="s">
        <v>861</v>
      </c>
      <c r="B111" s="5" t="s">
        <v>577</v>
      </c>
      <c r="C111" s="5" t="s">
        <v>579</v>
      </c>
      <c r="D111" s="12" t="s">
        <v>16</v>
      </c>
      <c r="E111" s="23">
        <v>8</v>
      </c>
    </row>
    <row r="112" spans="1:5" x14ac:dyDescent="0.25">
      <c r="A112" s="12" t="s">
        <v>782</v>
      </c>
      <c r="B112" s="4"/>
      <c r="C112" s="28" t="s">
        <v>955</v>
      </c>
      <c r="D112" s="29"/>
      <c r="E112" s="30"/>
    </row>
    <row r="113" spans="1:5" ht="45" x14ac:dyDescent="0.25">
      <c r="A113" s="12" t="s">
        <v>862</v>
      </c>
      <c r="B113" s="5" t="s">
        <v>488</v>
      </c>
      <c r="C113" s="5" t="s">
        <v>580</v>
      </c>
      <c r="D113" s="12" t="s">
        <v>16</v>
      </c>
      <c r="E113" s="23">
        <v>1</v>
      </c>
    </row>
    <row r="114" spans="1:5" ht="45" x14ac:dyDescent="0.25">
      <c r="A114" s="12" t="s">
        <v>863</v>
      </c>
      <c r="B114" s="5" t="s">
        <v>488</v>
      </c>
      <c r="C114" s="5" t="s">
        <v>581</v>
      </c>
      <c r="D114" s="12" t="s">
        <v>16</v>
      </c>
      <c r="E114" s="23">
        <v>1</v>
      </c>
    </row>
    <row r="115" spans="1:5" ht="30" x14ac:dyDescent="0.25">
      <c r="A115" s="12" t="s">
        <v>864</v>
      </c>
      <c r="B115" s="5" t="s">
        <v>515</v>
      </c>
      <c r="C115" s="5" t="s">
        <v>540</v>
      </c>
      <c r="D115" s="12" t="s">
        <v>16</v>
      </c>
      <c r="E115" s="23">
        <v>154</v>
      </c>
    </row>
    <row r="116" spans="1:5" ht="45" x14ac:dyDescent="0.25">
      <c r="A116" s="12" t="s">
        <v>865</v>
      </c>
      <c r="B116" s="5" t="s">
        <v>550</v>
      </c>
      <c r="C116" s="5" t="s">
        <v>582</v>
      </c>
      <c r="D116" s="12" t="s">
        <v>16</v>
      </c>
      <c r="E116" s="23">
        <v>154</v>
      </c>
    </row>
    <row r="117" spans="1:5" ht="45" x14ac:dyDescent="0.25">
      <c r="A117" s="12" t="s">
        <v>866</v>
      </c>
      <c r="B117" s="5" t="s">
        <v>500</v>
      </c>
      <c r="C117" s="5" t="s">
        <v>583</v>
      </c>
      <c r="D117" s="12" t="s">
        <v>8</v>
      </c>
      <c r="E117" s="23">
        <v>2000</v>
      </c>
    </row>
    <row r="118" spans="1:5" ht="60" x14ac:dyDescent="0.25">
      <c r="A118" s="12" t="s">
        <v>867</v>
      </c>
      <c r="B118" s="5" t="s">
        <v>498</v>
      </c>
      <c r="C118" s="5" t="s">
        <v>584</v>
      </c>
      <c r="D118" s="12" t="s">
        <v>8</v>
      </c>
      <c r="E118" s="23">
        <v>2500</v>
      </c>
    </row>
    <row r="119" spans="1:5" ht="45" x14ac:dyDescent="0.25">
      <c r="A119" s="12" t="s">
        <v>868</v>
      </c>
      <c r="B119" s="5" t="s">
        <v>500</v>
      </c>
      <c r="C119" s="5" t="s">
        <v>585</v>
      </c>
      <c r="D119" s="12" t="s">
        <v>8</v>
      </c>
      <c r="E119" s="23">
        <v>100</v>
      </c>
    </row>
    <row r="120" spans="1:5" ht="45" x14ac:dyDescent="0.25">
      <c r="A120" s="12" t="s">
        <v>869</v>
      </c>
      <c r="B120" s="5" t="s">
        <v>507</v>
      </c>
      <c r="C120" s="5" t="s">
        <v>508</v>
      </c>
      <c r="D120" s="12" t="s">
        <v>8</v>
      </c>
      <c r="E120" s="23">
        <v>500</v>
      </c>
    </row>
    <row r="121" spans="1:5" ht="30" x14ac:dyDescent="0.25">
      <c r="A121" s="12" t="s">
        <v>870</v>
      </c>
      <c r="B121" s="5" t="s">
        <v>512</v>
      </c>
      <c r="C121" s="5" t="s">
        <v>586</v>
      </c>
      <c r="D121" s="12" t="s">
        <v>8</v>
      </c>
      <c r="E121" s="23">
        <v>500</v>
      </c>
    </row>
    <row r="122" spans="1:5" ht="30" x14ac:dyDescent="0.25">
      <c r="A122" s="12" t="s">
        <v>871</v>
      </c>
      <c r="B122" s="5" t="s">
        <v>531</v>
      </c>
      <c r="C122" s="5" t="s">
        <v>532</v>
      </c>
      <c r="D122" s="12" t="s">
        <v>16</v>
      </c>
      <c r="E122" s="23">
        <v>27</v>
      </c>
    </row>
    <row r="123" spans="1:5" ht="45" x14ac:dyDescent="0.25">
      <c r="A123" s="12" t="s">
        <v>872</v>
      </c>
      <c r="B123" s="5" t="s">
        <v>533</v>
      </c>
      <c r="C123" s="5" t="s">
        <v>534</v>
      </c>
      <c r="D123" s="12" t="s">
        <v>8</v>
      </c>
      <c r="E123" s="23">
        <v>50</v>
      </c>
    </row>
    <row r="124" spans="1:5" ht="30" x14ac:dyDescent="0.25">
      <c r="A124" s="12" t="s">
        <v>873</v>
      </c>
      <c r="B124" s="5" t="s">
        <v>531</v>
      </c>
      <c r="C124" s="5" t="s">
        <v>535</v>
      </c>
      <c r="D124" s="12" t="s">
        <v>16</v>
      </c>
      <c r="E124" s="23">
        <v>27</v>
      </c>
    </row>
    <row r="125" spans="1:5" ht="45" x14ac:dyDescent="0.25">
      <c r="A125" s="12" t="s">
        <v>874</v>
      </c>
      <c r="B125" s="5" t="s">
        <v>533</v>
      </c>
      <c r="C125" s="5" t="s">
        <v>536</v>
      </c>
      <c r="D125" s="12" t="s">
        <v>8</v>
      </c>
      <c r="E125" s="23">
        <v>50</v>
      </c>
    </row>
    <row r="126" spans="1:5" ht="45" x14ac:dyDescent="0.25">
      <c r="A126" s="12" t="s">
        <v>875</v>
      </c>
      <c r="B126" s="5" t="s">
        <v>587</v>
      </c>
      <c r="C126" s="5" t="s">
        <v>588</v>
      </c>
      <c r="D126" s="12" t="s">
        <v>16</v>
      </c>
      <c r="E126" s="23">
        <v>3</v>
      </c>
    </row>
    <row r="127" spans="1:5" ht="30" x14ac:dyDescent="0.25">
      <c r="A127" s="12" t="s">
        <v>876</v>
      </c>
      <c r="B127" s="5" t="s">
        <v>438</v>
      </c>
      <c r="C127" s="5" t="s">
        <v>589</v>
      </c>
      <c r="D127" s="12" t="s">
        <v>440</v>
      </c>
      <c r="E127" s="23">
        <v>8</v>
      </c>
    </row>
    <row r="128" spans="1:5" x14ac:dyDescent="0.25">
      <c r="A128" s="12" t="s">
        <v>801</v>
      </c>
      <c r="B128" s="4"/>
      <c r="C128" s="28" t="s">
        <v>956</v>
      </c>
      <c r="D128" s="29"/>
      <c r="E128" s="30"/>
    </row>
    <row r="129" spans="1:5" s="2" customFormat="1" ht="45" x14ac:dyDescent="0.25">
      <c r="A129" s="17" t="s">
        <v>877</v>
      </c>
      <c r="B129" s="16" t="s">
        <v>718</v>
      </c>
      <c r="C129" s="16" t="s">
        <v>719</v>
      </c>
      <c r="D129" s="17" t="s">
        <v>440</v>
      </c>
      <c r="E129" s="24">
        <v>6</v>
      </c>
    </row>
    <row r="130" spans="1:5" s="2" customFormat="1" ht="30" x14ac:dyDescent="0.25">
      <c r="A130" s="17" t="s">
        <v>878</v>
      </c>
      <c r="B130" s="16" t="s">
        <v>720</v>
      </c>
      <c r="C130" s="16" t="s">
        <v>962</v>
      </c>
      <c r="D130" s="17" t="s">
        <v>16</v>
      </c>
      <c r="E130" s="24">
        <v>1</v>
      </c>
    </row>
    <row r="131" spans="1:5" s="2" customFormat="1" ht="30" x14ac:dyDescent="0.25">
      <c r="A131" s="17" t="s">
        <v>879</v>
      </c>
      <c r="B131" s="16" t="s">
        <v>721</v>
      </c>
      <c r="C131" s="16" t="s">
        <v>722</v>
      </c>
      <c r="D131" s="17" t="s">
        <v>16</v>
      </c>
      <c r="E131" s="24">
        <v>1</v>
      </c>
    </row>
    <row r="132" spans="1:5" s="2" customFormat="1" ht="45" x14ac:dyDescent="0.25">
      <c r="A132" s="17" t="s">
        <v>880</v>
      </c>
      <c r="B132" s="16" t="s">
        <v>723</v>
      </c>
      <c r="C132" s="16" t="s">
        <v>724</v>
      </c>
      <c r="D132" s="17" t="s">
        <v>16</v>
      </c>
      <c r="E132" s="24">
        <v>1</v>
      </c>
    </row>
    <row r="133" spans="1:5" s="2" customFormat="1" ht="30" x14ac:dyDescent="0.25">
      <c r="A133" s="17" t="s">
        <v>882</v>
      </c>
      <c r="B133" s="16" t="s">
        <v>725</v>
      </c>
      <c r="C133" s="16" t="s">
        <v>726</v>
      </c>
      <c r="D133" s="17" t="s">
        <v>16</v>
      </c>
      <c r="E133" s="24">
        <v>2</v>
      </c>
    </row>
    <row r="134" spans="1:5" s="2" customFormat="1" ht="30" x14ac:dyDescent="0.25">
      <c r="A134" s="17" t="s">
        <v>883</v>
      </c>
      <c r="B134" s="16" t="s">
        <v>727</v>
      </c>
      <c r="C134" s="16" t="s">
        <v>728</v>
      </c>
      <c r="D134" s="17" t="s">
        <v>16</v>
      </c>
      <c r="E134" s="24">
        <v>4</v>
      </c>
    </row>
    <row r="135" spans="1:5" ht="30" x14ac:dyDescent="0.25">
      <c r="A135" s="17" t="s">
        <v>884</v>
      </c>
      <c r="B135" s="5" t="s">
        <v>515</v>
      </c>
      <c r="C135" s="5" t="s">
        <v>540</v>
      </c>
      <c r="D135" s="12" t="s">
        <v>16</v>
      </c>
      <c r="E135" s="23">
        <v>90</v>
      </c>
    </row>
    <row r="136" spans="1:5" ht="45" x14ac:dyDescent="0.25">
      <c r="A136" s="17" t="s">
        <v>885</v>
      </c>
      <c r="B136" s="5" t="s">
        <v>587</v>
      </c>
      <c r="C136" s="5" t="s">
        <v>590</v>
      </c>
      <c r="D136" s="12" t="s">
        <v>16</v>
      </c>
      <c r="E136" s="23">
        <v>83</v>
      </c>
    </row>
    <row r="137" spans="1:5" ht="45" x14ac:dyDescent="0.25">
      <c r="A137" s="17" t="s">
        <v>886</v>
      </c>
      <c r="B137" s="5" t="s">
        <v>522</v>
      </c>
      <c r="C137" s="5" t="s">
        <v>591</v>
      </c>
      <c r="D137" s="12" t="s">
        <v>16</v>
      </c>
      <c r="E137" s="23">
        <v>79</v>
      </c>
    </row>
    <row r="138" spans="1:5" ht="45" x14ac:dyDescent="0.25">
      <c r="A138" s="17" t="s">
        <v>887</v>
      </c>
      <c r="B138" s="5" t="s">
        <v>522</v>
      </c>
      <c r="C138" s="5" t="s">
        <v>592</v>
      </c>
      <c r="D138" s="12" t="s">
        <v>16</v>
      </c>
      <c r="E138" s="23">
        <v>47</v>
      </c>
    </row>
    <row r="139" spans="1:5" ht="45" x14ac:dyDescent="0.25">
      <c r="A139" s="17" t="s">
        <v>888</v>
      </c>
      <c r="B139" s="5" t="s">
        <v>522</v>
      </c>
      <c r="C139" s="5" t="s">
        <v>593</v>
      </c>
      <c r="D139" s="12" t="s">
        <v>16</v>
      </c>
      <c r="E139" s="23">
        <v>4</v>
      </c>
    </row>
    <row r="140" spans="1:5" ht="45" x14ac:dyDescent="0.25">
      <c r="A140" s="17" t="s">
        <v>893</v>
      </c>
      <c r="B140" s="5" t="s">
        <v>522</v>
      </c>
      <c r="C140" s="5" t="s">
        <v>594</v>
      </c>
      <c r="D140" s="12" t="s">
        <v>16</v>
      </c>
      <c r="E140" s="23">
        <v>2</v>
      </c>
    </row>
    <row r="141" spans="1:5" ht="45" x14ac:dyDescent="0.25">
      <c r="A141" s="17" t="s">
        <v>894</v>
      </c>
      <c r="B141" s="5" t="s">
        <v>522</v>
      </c>
      <c r="C141" s="5" t="s">
        <v>595</v>
      </c>
      <c r="D141" s="12" t="s">
        <v>16</v>
      </c>
      <c r="E141" s="23">
        <v>4</v>
      </c>
    </row>
    <row r="142" spans="1:5" ht="60" x14ac:dyDescent="0.25">
      <c r="A142" s="17" t="s">
        <v>895</v>
      </c>
      <c r="B142" s="5" t="s">
        <v>498</v>
      </c>
      <c r="C142" s="5" t="s">
        <v>596</v>
      </c>
      <c r="D142" s="12" t="s">
        <v>8</v>
      </c>
      <c r="E142" s="23">
        <v>900</v>
      </c>
    </row>
    <row r="143" spans="1:5" ht="45" x14ac:dyDescent="0.25">
      <c r="A143" s="17" t="s">
        <v>896</v>
      </c>
      <c r="B143" s="5" t="s">
        <v>500</v>
      </c>
      <c r="C143" s="5" t="s">
        <v>597</v>
      </c>
      <c r="D143" s="12" t="s">
        <v>8</v>
      </c>
      <c r="E143" s="23">
        <v>50</v>
      </c>
    </row>
    <row r="144" spans="1:5" ht="60" x14ac:dyDescent="0.25">
      <c r="A144" s="17" t="s">
        <v>897</v>
      </c>
      <c r="B144" s="5" t="s">
        <v>498</v>
      </c>
      <c r="C144" s="5" t="s">
        <v>598</v>
      </c>
      <c r="D144" s="12" t="s">
        <v>8</v>
      </c>
      <c r="E144" s="23">
        <v>50</v>
      </c>
    </row>
    <row r="145" spans="1:5" ht="45" x14ac:dyDescent="0.25">
      <c r="A145" s="17" t="s">
        <v>898</v>
      </c>
      <c r="B145" s="5" t="s">
        <v>587</v>
      </c>
      <c r="C145" s="5" t="s">
        <v>599</v>
      </c>
      <c r="D145" s="12" t="s">
        <v>16</v>
      </c>
      <c r="E145" s="23">
        <v>150</v>
      </c>
    </row>
    <row r="146" spans="1:5" ht="45" x14ac:dyDescent="0.25">
      <c r="A146" s="17" t="s">
        <v>899</v>
      </c>
      <c r="B146" s="5" t="s">
        <v>507</v>
      </c>
      <c r="C146" s="5" t="s">
        <v>508</v>
      </c>
      <c r="D146" s="12" t="s">
        <v>8</v>
      </c>
      <c r="E146" s="23">
        <v>900</v>
      </c>
    </row>
    <row r="147" spans="1:5" ht="30" x14ac:dyDescent="0.25">
      <c r="A147" s="17" t="s">
        <v>900</v>
      </c>
      <c r="B147" s="5" t="s">
        <v>512</v>
      </c>
      <c r="C147" s="5" t="s">
        <v>600</v>
      </c>
      <c r="D147" s="12" t="s">
        <v>8</v>
      </c>
      <c r="E147" s="23">
        <v>900</v>
      </c>
    </row>
    <row r="148" spans="1:5" ht="30" x14ac:dyDescent="0.25">
      <c r="A148" s="17" t="s">
        <v>901</v>
      </c>
      <c r="B148" s="5" t="s">
        <v>438</v>
      </c>
      <c r="C148" s="5" t="s">
        <v>601</v>
      </c>
      <c r="D148" s="12" t="s">
        <v>440</v>
      </c>
      <c r="E148" s="23">
        <v>1</v>
      </c>
    </row>
    <row r="149" spans="1:5" x14ac:dyDescent="0.25">
      <c r="A149" s="12" t="s">
        <v>804</v>
      </c>
      <c r="B149" s="4"/>
      <c r="C149" s="28" t="s">
        <v>957</v>
      </c>
      <c r="D149" s="29"/>
      <c r="E149" s="30"/>
    </row>
    <row r="150" spans="1:5" ht="30" x14ac:dyDescent="0.25">
      <c r="A150" s="12" t="s">
        <v>902</v>
      </c>
      <c r="B150" s="5" t="s">
        <v>602</v>
      </c>
      <c r="C150" s="5" t="s">
        <v>603</v>
      </c>
      <c r="D150" s="12" t="s">
        <v>242</v>
      </c>
      <c r="E150" s="23">
        <v>4</v>
      </c>
    </row>
    <row r="151" spans="1:5" ht="30" x14ac:dyDescent="0.25">
      <c r="A151" s="12" t="s">
        <v>903</v>
      </c>
      <c r="B151" s="5" t="s">
        <v>604</v>
      </c>
      <c r="C151" s="5" t="s">
        <v>605</v>
      </c>
      <c r="D151" s="12" t="s">
        <v>242</v>
      </c>
      <c r="E151" s="23">
        <v>15</v>
      </c>
    </row>
    <row r="152" spans="1:5" ht="30" x14ac:dyDescent="0.25">
      <c r="A152" s="12" t="s">
        <v>904</v>
      </c>
      <c r="B152" s="5" t="s">
        <v>606</v>
      </c>
      <c r="C152" s="5" t="s">
        <v>607</v>
      </c>
      <c r="D152" s="12" t="s">
        <v>242</v>
      </c>
      <c r="E152" s="23">
        <v>20</v>
      </c>
    </row>
    <row r="153" spans="1:5" ht="30" x14ac:dyDescent="0.25">
      <c r="A153" s="12" t="s">
        <v>905</v>
      </c>
      <c r="B153" s="5" t="s">
        <v>608</v>
      </c>
      <c r="C153" s="5" t="s">
        <v>609</v>
      </c>
      <c r="D153" s="12" t="s">
        <v>16</v>
      </c>
      <c r="E153" s="23">
        <v>1200</v>
      </c>
    </row>
    <row r="154" spans="1:5" ht="30" x14ac:dyDescent="0.25">
      <c r="A154" s="12" t="s">
        <v>906</v>
      </c>
      <c r="B154" s="5" t="s">
        <v>610</v>
      </c>
      <c r="C154" s="5" t="s">
        <v>611</v>
      </c>
      <c r="D154" s="12" t="s">
        <v>16</v>
      </c>
      <c r="E154" s="23">
        <v>1200</v>
      </c>
    </row>
    <row r="155" spans="1:5" ht="30" x14ac:dyDescent="0.25">
      <c r="A155" s="12" t="s">
        <v>907</v>
      </c>
      <c r="B155" s="5" t="s">
        <v>612</v>
      </c>
      <c r="C155" s="5" t="s">
        <v>613</v>
      </c>
      <c r="D155" s="12" t="s">
        <v>16</v>
      </c>
      <c r="E155" s="23">
        <v>40</v>
      </c>
    </row>
    <row r="156" spans="1:5" ht="30" x14ac:dyDescent="0.25">
      <c r="A156" s="12" t="s">
        <v>908</v>
      </c>
      <c r="B156" s="5" t="s">
        <v>614</v>
      </c>
      <c r="C156" s="5" t="s">
        <v>615</v>
      </c>
      <c r="D156" s="12" t="s">
        <v>16</v>
      </c>
      <c r="E156" s="23">
        <v>5</v>
      </c>
    </row>
    <row r="157" spans="1:5" ht="30" x14ac:dyDescent="0.25">
      <c r="A157" s="12" t="s">
        <v>910</v>
      </c>
      <c r="B157" s="5" t="s">
        <v>616</v>
      </c>
      <c r="C157" s="5" t="s">
        <v>617</v>
      </c>
      <c r="D157" s="12" t="s">
        <v>16</v>
      </c>
      <c r="E157" s="23">
        <v>5</v>
      </c>
    </row>
    <row r="158" spans="1:5" ht="30" x14ac:dyDescent="0.25">
      <c r="A158" s="12" t="s">
        <v>911</v>
      </c>
      <c r="B158" s="5" t="s">
        <v>618</v>
      </c>
      <c r="C158" s="5" t="s">
        <v>619</v>
      </c>
      <c r="D158" s="12" t="s">
        <v>32</v>
      </c>
      <c r="E158" s="23">
        <v>2</v>
      </c>
    </row>
    <row r="159" spans="1:5" ht="30" x14ac:dyDescent="0.25">
      <c r="A159" s="12" t="s">
        <v>912</v>
      </c>
      <c r="B159" s="5" t="s">
        <v>620</v>
      </c>
      <c r="C159" s="5" t="s">
        <v>621</v>
      </c>
      <c r="D159" s="12" t="s">
        <v>8</v>
      </c>
      <c r="E159" s="23">
        <v>1400</v>
      </c>
    </row>
    <row r="160" spans="1:5" ht="30" x14ac:dyDescent="0.25">
      <c r="A160" s="12" t="s">
        <v>913</v>
      </c>
      <c r="B160" s="5" t="s">
        <v>622</v>
      </c>
      <c r="C160" s="5" t="s">
        <v>623</v>
      </c>
      <c r="D160" s="12" t="s">
        <v>8</v>
      </c>
      <c r="E160" s="23">
        <v>700</v>
      </c>
    </row>
    <row r="161" spans="1:5" ht="30" x14ac:dyDescent="0.25">
      <c r="A161" s="12" t="s">
        <v>915</v>
      </c>
      <c r="B161" s="5" t="s">
        <v>624</v>
      </c>
      <c r="C161" s="5" t="s">
        <v>625</v>
      </c>
      <c r="D161" s="12" t="s">
        <v>8</v>
      </c>
      <c r="E161" s="23">
        <v>700</v>
      </c>
    </row>
    <row r="162" spans="1:5" ht="30" x14ac:dyDescent="0.25">
      <c r="A162" s="12" t="s">
        <v>916</v>
      </c>
      <c r="B162" s="5" t="s">
        <v>626</v>
      </c>
      <c r="C162" s="5" t="s">
        <v>627</v>
      </c>
      <c r="D162" s="12" t="s">
        <v>47</v>
      </c>
      <c r="E162" s="23">
        <v>2</v>
      </c>
    </row>
    <row r="163" spans="1:5" ht="45" x14ac:dyDescent="0.25">
      <c r="A163" s="12" t="s">
        <v>918</v>
      </c>
      <c r="B163" s="5" t="s">
        <v>628</v>
      </c>
      <c r="C163" s="5" t="s">
        <v>629</v>
      </c>
      <c r="D163" s="12" t="s">
        <v>16</v>
      </c>
      <c r="E163" s="23">
        <v>8</v>
      </c>
    </row>
    <row r="164" spans="1:5" ht="45" x14ac:dyDescent="0.25">
      <c r="A164" s="12" t="s">
        <v>919</v>
      </c>
      <c r="B164" s="5" t="s">
        <v>630</v>
      </c>
      <c r="C164" s="5" t="s">
        <v>631</v>
      </c>
      <c r="D164" s="12" t="s">
        <v>16</v>
      </c>
      <c r="E164" s="23">
        <v>12</v>
      </c>
    </row>
    <row r="165" spans="1:5" ht="30" x14ac:dyDescent="0.25">
      <c r="A165" s="12" t="s">
        <v>920</v>
      </c>
      <c r="B165" s="5" t="s">
        <v>632</v>
      </c>
      <c r="C165" s="5" t="s">
        <v>633</v>
      </c>
      <c r="D165" s="12" t="s">
        <v>16</v>
      </c>
      <c r="E165" s="23">
        <v>1500</v>
      </c>
    </row>
    <row r="166" spans="1:5" ht="30" x14ac:dyDescent="0.25">
      <c r="A166" s="12" t="s">
        <v>921</v>
      </c>
      <c r="B166" s="5" t="s">
        <v>634</v>
      </c>
      <c r="C166" s="5" t="s">
        <v>635</v>
      </c>
      <c r="D166" s="12" t="s">
        <v>636</v>
      </c>
      <c r="E166" s="23">
        <v>12</v>
      </c>
    </row>
    <row r="167" spans="1:5" ht="30" x14ac:dyDescent="0.25">
      <c r="A167" s="12" t="s">
        <v>922</v>
      </c>
      <c r="B167" s="5" t="s">
        <v>637</v>
      </c>
      <c r="C167" s="5" t="s">
        <v>638</v>
      </c>
      <c r="D167" s="12" t="s">
        <v>639</v>
      </c>
      <c r="E167" s="23">
        <v>4</v>
      </c>
    </row>
    <row r="168" spans="1:5" ht="30" x14ac:dyDescent="0.25">
      <c r="A168" s="12" t="s">
        <v>924</v>
      </c>
      <c r="B168" s="5" t="s">
        <v>640</v>
      </c>
      <c r="C168" s="5" t="s">
        <v>641</v>
      </c>
      <c r="D168" s="12" t="s">
        <v>639</v>
      </c>
      <c r="E168" s="23">
        <v>45</v>
      </c>
    </row>
    <row r="169" spans="1:5" ht="30" x14ac:dyDescent="0.25">
      <c r="A169" s="12" t="s">
        <v>925</v>
      </c>
      <c r="B169" s="5" t="s">
        <v>642</v>
      </c>
      <c r="C169" s="5" t="s">
        <v>643</v>
      </c>
      <c r="D169" s="12" t="s">
        <v>644</v>
      </c>
      <c r="E169" s="23">
        <v>4</v>
      </c>
    </row>
    <row r="170" spans="1:5" ht="30" x14ac:dyDescent="0.25">
      <c r="A170" s="12" t="s">
        <v>926</v>
      </c>
      <c r="B170" s="5" t="s">
        <v>645</v>
      </c>
      <c r="C170" s="5" t="s">
        <v>646</v>
      </c>
      <c r="D170" s="12" t="s">
        <v>644</v>
      </c>
      <c r="E170" s="23">
        <v>45</v>
      </c>
    </row>
    <row r="171" spans="1:5" ht="30" x14ac:dyDescent="0.25">
      <c r="A171" s="12" t="s">
        <v>927</v>
      </c>
      <c r="B171" s="5" t="s">
        <v>647</v>
      </c>
      <c r="C171" s="5" t="s">
        <v>648</v>
      </c>
      <c r="D171" s="12" t="s">
        <v>649</v>
      </c>
      <c r="E171" s="23">
        <v>4</v>
      </c>
    </row>
    <row r="172" spans="1:5" ht="30" x14ac:dyDescent="0.25">
      <c r="A172" s="12" t="s">
        <v>928</v>
      </c>
      <c r="B172" s="5" t="s">
        <v>650</v>
      </c>
      <c r="C172" s="5" t="s">
        <v>651</v>
      </c>
      <c r="D172" s="12" t="s">
        <v>649</v>
      </c>
      <c r="E172" s="23">
        <v>80</v>
      </c>
    </row>
    <row r="173" spans="1:5" ht="30" x14ac:dyDescent="0.25">
      <c r="A173" s="12" t="s">
        <v>929</v>
      </c>
      <c r="B173" s="5" t="s">
        <v>652</v>
      </c>
      <c r="C173" s="5" t="s">
        <v>653</v>
      </c>
      <c r="D173" s="12" t="s">
        <v>649</v>
      </c>
      <c r="E173" s="23">
        <v>4</v>
      </c>
    </row>
    <row r="174" spans="1:5" ht="30" x14ac:dyDescent="0.25">
      <c r="A174" s="12" t="s">
        <v>930</v>
      </c>
      <c r="B174" s="5" t="s">
        <v>654</v>
      </c>
      <c r="C174" s="5" t="s">
        <v>655</v>
      </c>
      <c r="D174" s="12" t="s">
        <v>649</v>
      </c>
      <c r="E174" s="23">
        <v>12</v>
      </c>
    </row>
    <row r="175" spans="1:5" ht="30" x14ac:dyDescent="0.25">
      <c r="A175" s="12" t="s">
        <v>931</v>
      </c>
      <c r="B175" s="5" t="s">
        <v>656</v>
      </c>
      <c r="C175" s="5" t="s">
        <v>657</v>
      </c>
      <c r="D175" s="12" t="s">
        <v>658</v>
      </c>
      <c r="E175" s="23">
        <v>6</v>
      </c>
    </row>
    <row r="176" spans="1:5" ht="30" x14ac:dyDescent="0.25">
      <c r="A176" s="12" t="s">
        <v>932</v>
      </c>
      <c r="B176" s="5" t="s">
        <v>656</v>
      </c>
      <c r="C176" s="5" t="s">
        <v>659</v>
      </c>
      <c r="D176" s="12" t="s">
        <v>658</v>
      </c>
      <c r="E176" s="23">
        <v>7</v>
      </c>
    </row>
    <row r="177" spans="1:5" ht="30" x14ac:dyDescent="0.25">
      <c r="A177" s="12" t="s">
        <v>933</v>
      </c>
      <c r="B177" s="5" t="s">
        <v>660</v>
      </c>
      <c r="C177" s="5" t="s">
        <v>661</v>
      </c>
      <c r="D177" s="12" t="s">
        <v>649</v>
      </c>
      <c r="E177" s="23">
        <v>90</v>
      </c>
    </row>
    <row r="178" spans="1:5" ht="30" x14ac:dyDescent="0.25">
      <c r="A178" s="12" t="s">
        <v>934</v>
      </c>
      <c r="B178" s="5" t="s">
        <v>438</v>
      </c>
      <c r="C178" s="5" t="s">
        <v>662</v>
      </c>
      <c r="D178" s="12" t="s">
        <v>440</v>
      </c>
      <c r="E178" s="23">
        <v>6</v>
      </c>
    </row>
  </sheetData>
  <mergeCells count="10">
    <mergeCell ref="A1:E1"/>
    <mergeCell ref="C112:E112"/>
    <mergeCell ref="C128:E128"/>
    <mergeCell ref="C149:E149"/>
    <mergeCell ref="C3:E3"/>
    <mergeCell ref="C32:E32"/>
    <mergeCell ref="C53:E53"/>
    <mergeCell ref="C57:E57"/>
    <mergeCell ref="C95:E95"/>
    <mergeCell ref="C105:E105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30" workbookViewId="0">
      <selection activeCell="C36" sqref="C36"/>
    </sheetView>
  </sheetViews>
  <sheetFormatPr defaultRowHeight="15" x14ac:dyDescent="0.25"/>
  <cols>
    <col min="1" max="1" width="5.140625" style="11" customWidth="1"/>
    <col min="2" max="2" width="14.28515625" style="3" customWidth="1"/>
    <col min="3" max="3" width="61" style="3" customWidth="1"/>
    <col min="4" max="4" width="7.140625" style="11" customWidth="1"/>
    <col min="5" max="5" width="11" style="21" customWidth="1"/>
  </cols>
  <sheetData>
    <row r="1" spans="1:5" s="2" customFormat="1" ht="18.75" x14ac:dyDescent="0.3">
      <c r="A1" s="33" t="s">
        <v>966</v>
      </c>
      <c r="B1" s="33"/>
      <c r="C1" s="33"/>
      <c r="D1" s="33"/>
      <c r="E1" s="33"/>
    </row>
    <row r="2" spans="1:5" s="13" customFormat="1" ht="30" x14ac:dyDescent="0.25">
      <c r="A2" s="10" t="s">
        <v>0</v>
      </c>
      <c r="B2" s="10" t="s">
        <v>1</v>
      </c>
      <c r="C2" s="10" t="s">
        <v>2</v>
      </c>
      <c r="D2" s="10" t="s">
        <v>828</v>
      </c>
      <c r="E2" s="14" t="s">
        <v>3</v>
      </c>
    </row>
    <row r="3" spans="1:5" x14ac:dyDescent="0.25">
      <c r="A3" s="6" t="s">
        <v>729</v>
      </c>
      <c r="B3" s="5"/>
      <c r="C3" s="28" t="s">
        <v>663</v>
      </c>
      <c r="D3" s="29"/>
      <c r="E3" s="30"/>
    </row>
    <row r="4" spans="1:5" ht="30" x14ac:dyDescent="0.25">
      <c r="A4" s="6" t="s">
        <v>730</v>
      </c>
      <c r="B4" s="5" t="s">
        <v>664</v>
      </c>
      <c r="C4" s="5" t="s">
        <v>665</v>
      </c>
      <c r="D4" s="12" t="s">
        <v>8</v>
      </c>
      <c r="E4" s="20">
        <v>23.332999999999998</v>
      </c>
    </row>
    <row r="5" spans="1:5" ht="45" x14ac:dyDescent="0.25">
      <c r="A5" s="6" t="s">
        <v>731</v>
      </c>
      <c r="B5" s="5" t="s">
        <v>97</v>
      </c>
      <c r="C5" s="5" t="s">
        <v>666</v>
      </c>
      <c r="D5" s="12" t="s">
        <v>440</v>
      </c>
      <c r="E5" s="20">
        <v>1</v>
      </c>
    </row>
    <row r="6" spans="1:5" ht="30" x14ac:dyDescent="0.25">
      <c r="A6" s="6" t="s">
        <v>732</v>
      </c>
      <c r="B6" s="5" t="s">
        <v>667</v>
      </c>
      <c r="C6" s="5" t="s">
        <v>668</v>
      </c>
      <c r="D6" s="12" t="s">
        <v>16</v>
      </c>
      <c r="E6" s="20">
        <v>18</v>
      </c>
    </row>
    <row r="7" spans="1:5" ht="30" x14ac:dyDescent="0.25">
      <c r="A7" s="6" t="s">
        <v>733</v>
      </c>
      <c r="B7" s="5" t="s">
        <v>669</v>
      </c>
      <c r="C7" s="5" t="s">
        <v>670</v>
      </c>
      <c r="D7" s="12" t="s">
        <v>8</v>
      </c>
      <c r="E7" s="20">
        <v>160</v>
      </c>
    </row>
    <row r="8" spans="1:5" ht="30" x14ac:dyDescent="0.25">
      <c r="A8" s="6" t="s">
        <v>734</v>
      </c>
      <c r="B8" s="5" t="s">
        <v>671</v>
      </c>
      <c r="C8" s="5" t="s">
        <v>672</v>
      </c>
      <c r="D8" s="12" t="s">
        <v>8</v>
      </c>
      <c r="E8" s="20">
        <v>45</v>
      </c>
    </row>
    <row r="9" spans="1:5" ht="45" x14ac:dyDescent="0.25">
      <c r="A9" s="6" t="s">
        <v>735</v>
      </c>
      <c r="B9" s="5" t="s">
        <v>673</v>
      </c>
      <c r="C9" s="5" t="s">
        <v>674</v>
      </c>
      <c r="D9" s="12" t="s">
        <v>8</v>
      </c>
      <c r="E9" s="20">
        <v>210</v>
      </c>
    </row>
    <row r="10" spans="1:5" ht="30" x14ac:dyDescent="0.25">
      <c r="A10" s="6" t="s">
        <v>736</v>
      </c>
      <c r="B10" s="5" t="s">
        <v>675</v>
      </c>
      <c r="C10" s="5" t="s">
        <v>676</v>
      </c>
      <c r="D10" s="12" t="s">
        <v>16</v>
      </c>
      <c r="E10" s="20">
        <v>18</v>
      </c>
    </row>
    <row r="11" spans="1:5" ht="30" x14ac:dyDescent="0.25">
      <c r="A11" s="6" t="s">
        <v>737</v>
      </c>
      <c r="B11" s="5" t="s">
        <v>677</v>
      </c>
      <c r="C11" s="5" t="s">
        <v>678</v>
      </c>
      <c r="D11" s="12" t="s">
        <v>16</v>
      </c>
      <c r="E11" s="20">
        <v>18</v>
      </c>
    </row>
    <row r="12" spans="1:5" ht="30" x14ac:dyDescent="0.25">
      <c r="A12" s="6" t="s">
        <v>738</v>
      </c>
      <c r="B12" s="5" t="s">
        <v>679</v>
      </c>
      <c r="C12" s="5" t="s">
        <v>979</v>
      </c>
      <c r="D12" s="12" t="s">
        <v>680</v>
      </c>
      <c r="E12" s="20">
        <v>4</v>
      </c>
    </row>
    <row r="13" spans="1:5" ht="45" x14ac:dyDescent="0.25">
      <c r="A13" s="6" t="s">
        <v>740</v>
      </c>
      <c r="B13" s="5" t="s">
        <v>681</v>
      </c>
      <c r="C13" s="5" t="s">
        <v>682</v>
      </c>
      <c r="D13" s="12" t="s">
        <v>148</v>
      </c>
      <c r="E13" s="20">
        <v>1</v>
      </c>
    </row>
    <row r="14" spans="1:5" ht="30" x14ac:dyDescent="0.25">
      <c r="A14" s="6" t="s">
        <v>741</v>
      </c>
      <c r="B14" s="5" t="s">
        <v>683</v>
      </c>
      <c r="C14" s="5" t="s">
        <v>684</v>
      </c>
      <c r="D14" s="12" t="s">
        <v>16</v>
      </c>
      <c r="E14" s="20">
        <v>1</v>
      </c>
    </row>
    <row r="15" spans="1:5" ht="30" x14ac:dyDescent="0.25">
      <c r="A15" s="6" t="s">
        <v>742</v>
      </c>
      <c r="B15" s="5" t="s">
        <v>683</v>
      </c>
      <c r="C15" s="5" t="s">
        <v>685</v>
      </c>
      <c r="D15" s="12" t="s">
        <v>16</v>
      </c>
      <c r="E15" s="20">
        <v>1</v>
      </c>
    </row>
    <row r="16" spans="1:5" ht="30" x14ac:dyDescent="0.25">
      <c r="A16" s="6" t="s">
        <v>743</v>
      </c>
      <c r="B16" s="5" t="s">
        <v>686</v>
      </c>
      <c r="C16" s="5" t="s">
        <v>687</v>
      </c>
      <c r="D16" s="12" t="s">
        <v>16</v>
      </c>
      <c r="E16" s="20">
        <v>4</v>
      </c>
    </row>
    <row r="17" spans="1:5" ht="45" x14ac:dyDescent="0.25">
      <c r="A17" s="6" t="s">
        <v>744</v>
      </c>
      <c r="B17" s="5" t="s">
        <v>688</v>
      </c>
      <c r="C17" s="5" t="s">
        <v>689</v>
      </c>
      <c r="D17" s="12" t="s">
        <v>16</v>
      </c>
      <c r="E17" s="20">
        <v>4</v>
      </c>
    </row>
    <row r="18" spans="1:5" ht="30" x14ac:dyDescent="0.25">
      <c r="A18" s="6" t="s">
        <v>745</v>
      </c>
      <c r="B18" s="5" t="s">
        <v>690</v>
      </c>
      <c r="C18" s="5" t="s">
        <v>691</v>
      </c>
      <c r="D18" s="12" t="s">
        <v>32</v>
      </c>
      <c r="E18" s="20">
        <f>18*0.2</f>
        <v>3.6</v>
      </c>
    </row>
    <row r="19" spans="1:5" ht="30" x14ac:dyDescent="0.25">
      <c r="A19" s="6" t="s">
        <v>746</v>
      </c>
      <c r="B19" s="5" t="s">
        <v>692</v>
      </c>
      <c r="C19" s="5" t="s">
        <v>693</v>
      </c>
      <c r="D19" s="12" t="s">
        <v>32</v>
      </c>
      <c r="E19" s="20">
        <f>50/3</f>
        <v>16.666666666666668</v>
      </c>
    </row>
    <row r="20" spans="1:5" ht="30" x14ac:dyDescent="0.25">
      <c r="A20" s="6" t="s">
        <v>747</v>
      </c>
      <c r="B20" s="5" t="s">
        <v>694</v>
      </c>
      <c r="C20" s="5" t="s">
        <v>695</v>
      </c>
      <c r="D20" s="12" t="s">
        <v>32</v>
      </c>
      <c r="E20" s="20">
        <f>50/3</f>
        <v>16.666666666666668</v>
      </c>
    </row>
    <row r="21" spans="1:5" x14ac:dyDescent="0.25">
      <c r="A21" s="6" t="s">
        <v>739</v>
      </c>
      <c r="B21" s="5"/>
      <c r="C21" s="28" t="s">
        <v>696</v>
      </c>
      <c r="D21" s="29"/>
      <c r="E21" s="30"/>
    </row>
    <row r="22" spans="1:5" ht="30" x14ac:dyDescent="0.25">
      <c r="A22" s="6" t="s">
        <v>748</v>
      </c>
      <c r="B22" s="5" t="s">
        <v>697</v>
      </c>
      <c r="C22" s="5" t="s">
        <v>698</v>
      </c>
      <c r="D22" s="12" t="s">
        <v>8</v>
      </c>
      <c r="E22" s="20">
        <v>43.332999999999998</v>
      </c>
    </row>
    <row r="23" spans="1:5" ht="45" x14ac:dyDescent="0.25">
      <c r="A23" s="6" t="s">
        <v>749</v>
      </c>
      <c r="B23" s="5" t="s">
        <v>699</v>
      </c>
      <c r="C23" s="5" t="s">
        <v>700</v>
      </c>
      <c r="D23" s="12" t="s">
        <v>8</v>
      </c>
      <c r="E23" s="20">
        <v>8.3330000000000002</v>
      </c>
    </row>
    <row r="24" spans="1:5" ht="45" x14ac:dyDescent="0.25">
      <c r="A24" s="6" t="s">
        <v>750</v>
      </c>
      <c r="B24" s="5" t="s">
        <v>701</v>
      </c>
      <c r="C24" s="5" t="s">
        <v>702</v>
      </c>
      <c r="D24" s="12" t="s">
        <v>16</v>
      </c>
      <c r="E24" s="20">
        <v>2</v>
      </c>
    </row>
    <row r="25" spans="1:5" ht="30" x14ac:dyDescent="0.25">
      <c r="A25" s="6" t="s">
        <v>751</v>
      </c>
      <c r="B25" s="5" t="s">
        <v>683</v>
      </c>
      <c r="C25" s="5" t="s">
        <v>685</v>
      </c>
      <c r="D25" s="12" t="s">
        <v>16</v>
      </c>
      <c r="E25" s="20">
        <v>1</v>
      </c>
    </row>
    <row r="26" spans="1:5" ht="30" x14ac:dyDescent="0.25">
      <c r="A26" s="6" t="s">
        <v>753</v>
      </c>
      <c r="B26" s="5" t="s">
        <v>703</v>
      </c>
      <c r="C26" s="5" t="s">
        <v>704</v>
      </c>
      <c r="D26" s="12" t="s">
        <v>16</v>
      </c>
      <c r="E26" s="20">
        <v>18</v>
      </c>
    </row>
    <row r="27" spans="1:5" ht="30" x14ac:dyDescent="0.25">
      <c r="A27" s="6" t="s">
        <v>755</v>
      </c>
      <c r="B27" s="5" t="s">
        <v>705</v>
      </c>
      <c r="C27" s="5" t="s">
        <v>706</v>
      </c>
      <c r="D27" s="12" t="s">
        <v>8</v>
      </c>
      <c r="E27" s="20">
        <v>185</v>
      </c>
    </row>
    <row r="28" spans="1:5" ht="30" x14ac:dyDescent="0.25">
      <c r="A28" s="6" t="s">
        <v>756</v>
      </c>
      <c r="B28" s="5" t="s">
        <v>707</v>
      </c>
      <c r="C28" s="5" t="s">
        <v>708</v>
      </c>
      <c r="D28" s="12" t="s">
        <v>16</v>
      </c>
      <c r="E28" s="20">
        <v>1</v>
      </c>
    </row>
    <row r="29" spans="1:5" ht="45" x14ac:dyDescent="0.25">
      <c r="A29" s="6" t="s">
        <v>757</v>
      </c>
      <c r="B29" s="5" t="s">
        <v>709</v>
      </c>
      <c r="C29" s="5" t="s">
        <v>710</v>
      </c>
      <c r="D29" s="12" t="s">
        <v>8</v>
      </c>
      <c r="E29" s="20">
        <v>25</v>
      </c>
    </row>
    <row r="30" spans="1:5" ht="45" x14ac:dyDescent="0.25">
      <c r="A30" s="6" t="s">
        <v>758</v>
      </c>
      <c r="B30" s="5" t="s">
        <v>711</v>
      </c>
      <c r="C30" s="5" t="s">
        <v>712</v>
      </c>
      <c r="D30" s="12" t="s">
        <v>8</v>
      </c>
      <c r="E30" s="20">
        <v>25</v>
      </c>
    </row>
    <row r="31" spans="1:5" ht="45" x14ac:dyDescent="0.25">
      <c r="A31" s="6" t="s">
        <v>759</v>
      </c>
      <c r="B31" s="5" t="s">
        <v>713</v>
      </c>
      <c r="C31" s="5" t="s">
        <v>714</v>
      </c>
      <c r="D31" s="12" t="s">
        <v>16</v>
      </c>
      <c r="E31" s="20">
        <v>6</v>
      </c>
    </row>
    <row r="32" spans="1:5" ht="45" x14ac:dyDescent="0.25">
      <c r="A32" s="6" t="s">
        <v>762</v>
      </c>
      <c r="B32" s="5" t="s">
        <v>715</v>
      </c>
      <c r="C32" s="5" t="s">
        <v>716</v>
      </c>
      <c r="D32" s="12" t="s">
        <v>16</v>
      </c>
      <c r="E32" s="20">
        <v>6</v>
      </c>
    </row>
    <row r="33" spans="1:5" ht="45" x14ac:dyDescent="0.25">
      <c r="A33" s="6" t="s">
        <v>763</v>
      </c>
      <c r="B33" s="5" t="s">
        <v>688</v>
      </c>
      <c r="C33" s="5" t="s">
        <v>689</v>
      </c>
      <c r="D33" s="12" t="s">
        <v>16</v>
      </c>
      <c r="E33" s="20">
        <v>6</v>
      </c>
    </row>
    <row r="34" spans="1:5" ht="30" x14ac:dyDescent="0.25">
      <c r="A34" s="6" t="s">
        <v>764</v>
      </c>
      <c r="B34" s="5" t="s">
        <v>694</v>
      </c>
      <c r="C34" s="5" t="s">
        <v>717</v>
      </c>
      <c r="D34" s="12" t="s">
        <v>32</v>
      </c>
      <c r="E34" s="20">
        <v>10</v>
      </c>
    </row>
  </sheetData>
  <mergeCells count="3">
    <mergeCell ref="C3:E3"/>
    <mergeCell ref="C21:E21"/>
    <mergeCell ref="A1:E1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Budowlany</vt:lpstr>
      <vt:lpstr>Sanitarny</vt:lpstr>
      <vt:lpstr>elektryczny</vt:lpstr>
      <vt:lpstr>Hydranty</vt:lpstr>
      <vt:lpstr>Budowlany!Tytuły_wydruku</vt:lpstr>
      <vt:lpstr>elektryczny!Tytuły_wydruku</vt:lpstr>
      <vt:lpstr>Hydranty!Tytuły_wydruku</vt:lpstr>
      <vt:lpstr>Sanitarny!Tytuły_wydruku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Zenon Wąsak</dc:creator>
  <cp:lastModifiedBy>Zenon Wąsak</cp:lastModifiedBy>
  <cp:lastPrinted>2017-06-23T07:07:12Z</cp:lastPrinted>
  <dcterms:created xsi:type="dcterms:W3CDTF">2017-06-21T10:26:16Z</dcterms:created>
  <dcterms:modified xsi:type="dcterms:W3CDTF">2017-06-28T13:48:03Z</dcterms:modified>
</cp:coreProperties>
</file>