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8055"/>
  </bookViews>
  <sheets>
    <sheet name="Gminy" sheetId="1" r:id="rId1"/>
    <sheet name="Powiaty" sheetId="2" r:id="rId2"/>
  </sheets>
  <definedNames>
    <definedName name="_xlnm._FilterDatabase" localSheetId="0" hidden="1">Gminy!$A$3:$F$316</definedName>
    <definedName name="_xlnm._FilterDatabase" localSheetId="1" hidden="1">Powiaty!$A$2:$E$45</definedName>
    <definedName name="_xlnm.Database">#REF!</definedName>
    <definedName name="_xlnm.Print_Titles" localSheetId="0">Gminy!$2:$2</definedName>
  </definedNames>
  <calcPr calcId="162913"/>
</workbook>
</file>

<file path=xl/calcChain.xml><?xml version="1.0" encoding="utf-8"?>
<calcChain xmlns="http://schemas.openxmlformats.org/spreadsheetml/2006/main">
  <c r="G6" i="1" l="1"/>
  <c r="E3" i="2"/>
  <c r="E4" i="2"/>
  <c r="E5" i="2"/>
  <c r="E6" i="2"/>
  <c r="E7" i="2"/>
  <c r="E8" i="2"/>
  <c r="E9" i="2"/>
  <c r="E10" i="2"/>
  <c r="E11" i="2"/>
  <c r="E12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1" i="2"/>
  <c r="E33" i="2"/>
  <c r="E34" i="2"/>
  <c r="E35" i="2"/>
  <c r="E36" i="2"/>
  <c r="E37" i="2"/>
  <c r="E38" i="2"/>
  <c r="E39" i="2"/>
  <c r="E40" i="2"/>
  <c r="E41" i="2"/>
  <c r="E42" i="2"/>
  <c r="E43" i="2"/>
  <c r="E44" i="2"/>
  <c r="E19" i="2"/>
  <c r="E23" i="2"/>
  <c r="E30" i="2"/>
  <c r="E32" i="2"/>
  <c r="E13" i="2"/>
  <c r="G8" i="1"/>
  <c r="G196" i="1"/>
  <c r="G210" i="1"/>
  <c r="G254" i="1"/>
  <c r="G262" i="1"/>
  <c r="G301" i="1"/>
  <c r="G31" i="1"/>
  <c r="G32" i="1"/>
  <c r="G53" i="1"/>
  <c r="G56" i="1"/>
  <c r="G69" i="1"/>
  <c r="G164" i="1"/>
  <c r="G167" i="1"/>
  <c r="G215" i="1"/>
  <c r="G251" i="1"/>
  <c r="G50" i="1"/>
  <c r="G122" i="1"/>
  <c r="G17" i="1"/>
  <c r="G49" i="1"/>
  <c r="G63" i="1"/>
  <c r="G121" i="1"/>
  <c r="G129" i="1"/>
  <c r="G135" i="1"/>
  <c r="G177" i="1"/>
  <c r="G180" i="1"/>
  <c r="G243" i="1"/>
  <c r="G280" i="1"/>
  <c r="G291" i="1"/>
  <c r="G314" i="1"/>
  <c r="G58" i="1"/>
  <c r="G57" i="1"/>
  <c r="G175" i="1"/>
  <c r="G227" i="1"/>
  <c r="G268" i="1"/>
  <c r="G138" i="1"/>
  <c r="G189" i="1"/>
  <c r="G67" i="1"/>
  <c r="G79" i="1"/>
  <c r="G313" i="1"/>
  <c r="G7" i="1"/>
  <c r="G12" i="1"/>
  <c r="G30" i="1"/>
  <c r="G59" i="1"/>
  <c r="G68" i="1"/>
  <c r="G81" i="1"/>
  <c r="G146" i="1"/>
  <c r="G158" i="1"/>
  <c r="G188" i="1"/>
  <c r="G282" i="1"/>
  <c r="G48" i="1"/>
  <c r="G54" i="1"/>
  <c r="G55" i="1"/>
  <c r="G65" i="1"/>
  <c r="G105" i="1"/>
  <c r="G130" i="1"/>
  <c r="G230" i="1"/>
  <c r="G111" i="1"/>
  <c r="G76" i="1"/>
  <c r="G155" i="1"/>
  <c r="G229" i="1"/>
  <c r="G287" i="1"/>
  <c r="G29" i="1"/>
  <c r="G33" i="1"/>
  <c r="G117" i="1"/>
  <c r="G222" i="1"/>
  <c r="G235" i="1"/>
  <c r="G249" i="1"/>
  <c r="G72" i="1"/>
  <c r="G126" i="1"/>
  <c r="G165" i="1"/>
  <c r="G183" i="1"/>
  <c r="G228" i="1"/>
  <c r="G255" i="1"/>
  <c r="G131" i="1"/>
  <c r="G38" i="1"/>
  <c r="G93" i="1"/>
  <c r="G107" i="1"/>
  <c r="G144" i="1"/>
  <c r="G185" i="1"/>
  <c r="G218" i="1"/>
  <c r="G224" i="1"/>
  <c r="G267" i="1"/>
  <c r="G270" i="1"/>
  <c r="G140" i="1"/>
  <c r="G24" i="1"/>
  <c r="G41" i="1"/>
  <c r="G43" i="1"/>
  <c r="G71" i="1"/>
  <c r="G80" i="1"/>
  <c r="G90" i="1"/>
  <c r="G110" i="1"/>
  <c r="G139" i="1"/>
  <c r="G149" i="1"/>
  <c r="G234" i="1"/>
  <c r="G252" i="1"/>
  <c r="G266" i="1"/>
  <c r="G142" i="1"/>
  <c r="G47" i="1"/>
  <c r="G116" i="1"/>
  <c r="G211" i="1"/>
  <c r="G263" i="1"/>
  <c r="G264" i="1"/>
  <c r="G271" i="1"/>
  <c r="G274" i="1"/>
  <c r="G286" i="1"/>
  <c r="G295" i="1"/>
  <c r="G160" i="1"/>
  <c r="G39" i="1"/>
  <c r="G113" i="1"/>
  <c r="G154" i="1"/>
  <c r="G192" i="1"/>
  <c r="G303" i="1"/>
  <c r="G5" i="1"/>
  <c r="G34" i="1"/>
  <c r="G36" i="1"/>
  <c r="G60" i="1"/>
  <c r="G89" i="1"/>
  <c r="G112" i="1"/>
  <c r="G127" i="1"/>
  <c r="G151" i="1"/>
  <c r="G166" i="1"/>
  <c r="G223" i="1"/>
  <c r="G281" i="1"/>
  <c r="G172" i="1"/>
  <c r="G3" i="1"/>
  <c r="G15" i="1"/>
  <c r="G20" i="1"/>
  <c r="G133" i="1"/>
  <c r="G161" i="1"/>
  <c r="G171" i="1"/>
  <c r="G258" i="1"/>
  <c r="G272" i="1"/>
  <c r="G283" i="1"/>
  <c r="G306" i="1"/>
  <c r="G88" i="1"/>
  <c r="G173" i="1"/>
  <c r="G25" i="1"/>
  <c r="G92" i="1"/>
  <c r="G98" i="1"/>
  <c r="G169" i="1"/>
  <c r="G242" i="1"/>
  <c r="G285" i="1"/>
  <c r="G62" i="1"/>
  <c r="G99" i="1"/>
  <c r="G115" i="1"/>
  <c r="G178" i="1"/>
  <c r="G195" i="1"/>
  <c r="G276" i="1"/>
  <c r="G10" i="1"/>
  <c r="G14" i="1"/>
  <c r="G21" i="1"/>
  <c r="G23" i="1"/>
  <c r="G45" i="1"/>
  <c r="G51" i="1"/>
  <c r="G123" i="1"/>
  <c r="G132" i="1"/>
  <c r="G159" i="1"/>
  <c r="G209" i="1"/>
  <c r="G240" i="1"/>
  <c r="G241" i="1"/>
  <c r="G253" i="1"/>
  <c r="G257" i="1"/>
  <c r="G300" i="1"/>
  <c r="G187" i="1"/>
  <c r="G207" i="1"/>
  <c r="G4" i="1"/>
  <c r="G37" i="1"/>
  <c r="G46" i="1"/>
  <c r="G87" i="1"/>
  <c r="G153" i="1"/>
  <c r="G157" i="1"/>
  <c r="G186" i="1"/>
  <c r="G206" i="1"/>
  <c r="G246" i="1"/>
  <c r="G305" i="1"/>
  <c r="G179" i="1"/>
  <c r="G197" i="1"/>
  <c r="G22" i="1"/>
  <c r="G136" i="1"/>
  <c r="G152" i="1"/>
  <c r="G214" i="1"/>
  <c r="G199" i="1"/>
  <c r="G28" i="1"/>
  <c r="G35" i="1"/>
  <c r="G86" i="1"/>
  <c r="G106" i="1"/>
  <c r="G108" i="1"/>
  <c r="G198" i="1"/>
  <c r="G16" i="1"/>
  <c r="G52" i="1"/>
  <c r="G96" i="1"/>
  <c r="G163" i="1"/>
  <c r="G194" i="1"/>
  <c r="G202" i="1"/>
  <c r="G219" i="1"/>
  <c r="G288" i="1"/>
  <c r="G70" i="1"/>
  <c r="G162" i="1"/>
  <c r="G190" i="1"/>
  <c r="G204" i="1"/>
  <c r="G275" i="1"/>
  <c r="G292" i="1"/>
  <c r="G307" i="1"/>
  <c r="G182" i="1"/>
  <c r="G64" i="1"/>
  <c r="G74" i="1"/>
  <c r="G83" i="1"/>
  <c r="G84" i="1"/>
  <c r="G85" i="1"/>
  <c r="G104" i="1"/>
  <c r="G181" i="1"/>
  <c r="G203" i="1"/>
  <c r="G238" i="1"/>
  <c r="G289" i="1"/>
  <c r="G297" i="1"/>
  <c r="G304" i="1"/>
  <c r="G44" i="1"/>
  <c r="G100" i="1"/>
  <c r="G103" i="1"/>
  <c r="G147" i="1"/>
  <c r="G148" i="1"/>
  <c r="G176" i="1"/>
  <c r="G200" i="1"/>
  <c r="G231" i="1"/>
  <c r="G239" i="1"/>
  <c r="G265" i="1"/>
  <c r="G294" i="1"/>
  <c r="G296" i="1"/>
  <c r="G310" i="1"/>
  <c r="G237" i="1"/>
  <c r="G61" i="1"/>
  <c r="G145" i="1"/>
  <c r="G217" i="1"/>
  <c r="G236" i="1"/>
  <c r="G269" i="1"/>
  <c r="G308" i="1"/>
  <c r="G244" i="1"/>
  <c r="G19" i="1"/>
  <c r="G73" i="1"/>
  <c r="G143" i="1"/>
  <c r="G156" i="1"/>
  <c r="G220" i="1"/>
  <c r="G245" i="1"/>
  <c r="G278" i="1"/>
  <c r="G248" i="1"/>
  <c r="G9" i="1"/>
  <c r="G26" i="1"/>
  <c r="G77" i="1"/>
  <c r="G102" i="1"/>
  <c r="G216" i="1"/>
  <c r="G225" i="1"/>
  <c r="G247" i="1"/>
  <c r="G259" i="1"/>
  <c r="G27" i="1"/>
  <c r="G82" i="1"/>
  <c r="G141" i="1"/>
  <c r="G168" i="1"/>
  <c r="G273" i="1"/>
  <c r="G13" i="1"/>
  <c r="G75" i="1"/>
  <c r="G91" i="1"/>
  <c r="G114" i="1"/>
  <c r="G125" i="1"/>
  <c r="G174" i="1"/>
  <c r="G256" i="1"/>
  <c r="G284" i="1"/>
  <c r="G66" i="1"/>
  <c r="G101" i="1"/>
  <c r="G118" i="1"/>
  <c r="G124" i="1"/>
  <c r="G137" i="1"/>
  <c r="G226" i="1"/>
  <c r="G260" i="1"/>
  <c r="G290" i="1"/>
  <c r="G97" i="1"/>
  <c r="G134" i="1"/>
  <c r="G309" i="1"/>
  <c r="G311" i="1"/>
  <c r="G40" i="1"/>
  <c r="G78" i="1"/>
  <c r="G95" i="1"/>
  <c r="G193" i="1"/>
  <c r="G213" i="1"/>
  <c r="G261" i="1"/>
  <c r="G279" i="1"/>
  <c r="G298" i="1"/>
  <c r="G18" i="1"/>
  <c r="G42" i="1"/>
  <c r="G221" i="1"/>
  <c r="G250" i="1"/>
  <c r="G299" i="1"/>
  <c r="G302" i="1"/>
  <c r="G94" i="1"/>
  <c r="G191" i="1"/>
  <c r="G201" i="1"/>
  <c r="G277" i="1"/>
  <c r="G312" i="1"/>
  <c r="G11" i="1"/>
  <c r="G109" i="1"/>
  <c r="G119" i="1"/>
  <c r="G120" i="1"/>
  <c r="G233" i="1"/>
  <c r="G315" i="1"/>
  <c r="G316" i="1"/>
  <c r="G150" i="1"/>
  <c r="G205" i="1"/>
  <c r="G212" i="1"/>
  <c r="G293" i="1"/>
  <c r="G170" i="1"/>
  <c r="G184" i="1"/>
  <c r="G208" i="1"/>
  <c r="G232" i="1"/>
  <c r="G128" i="1"/>
</calcChain>
</file>

<file path=xl/sharedStrings.xml><?xml version="1.0" encoding="utf-8"?>
<sst xmlns="http://schemas.openxmlformats.org/spreadsheetml/2006/main" count="1399" uniqueCount="395">
  <si>
    <t>Wskaźnik Gg dla kraju</t>
  </si>
  <si>
    <t>Źródło danych:</t>
  </si>
  <si>
    <t>Kod gminy</t>
  </si>
  <si>
    <t>GÓRZNO</t>
  </si>
  <si>
    <t>DOBRE</t>
  </si>
  <si>
    <t>JÓZEFÓW</t>
  </si>
  <si>
    <t>WIERZBICA</t>
  </si>
  <si>
    <t>JABŁONNA</t>
  </si>
  <si>
    <t>ZAKRZEW</t>
  </si>
  <si>
    <t>BARANÓW</t>
  </si>
  <si>
    <t>SŁUBICE</t>
  </si>
  <si>
    <t>POŚWIĘTNE</t>
  </si>
  <si>
    <t>MICHAŁOWICE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</si>
  <si>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</si>
  <si>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</si>
  <si>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</si>
  <si>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</si>
  <si>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</si>
  <si>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</si>
  <si>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</si>
  <si>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</si>
  <si>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</si>
  <si>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</si>
  <si>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</si>
  <si>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</si>
  <si>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</si>
  <si>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</si>
  <si>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</si>
  <si>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</si>
  <si>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</si>
  <si>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</si>
  <si>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</si>
  <si>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</si>
  <si>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</si>
  <si>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</si>
  <si>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</si>
  <si>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</si>
  <si>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</si>
  <si>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</si>
  <si>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</si>
  <si>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</si>
  <si>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</si>
  <si>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</si>
  <si>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</si>
  <si>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</si>
  <si>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</si>
  <si>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</si>
  <si>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</si>
  <si>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</si>
  <si>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</si>
  <si>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</si>
  <si>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</si>
  <si>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</si>
  <si>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</si>
  <si>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</si>
  <si>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</si>
  <si>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GARBATKA-LETNISKO</t>
  </si>
  <si>
    <t>GŁOWACZÓW</t>
  </si>
  <si>
    <t>GNIEWOSZÓW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</si>
  <si>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</si>
  <si>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</si>
  <si>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</si>
  <si>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</si>
  <si>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</si>
  <si>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</si>
  <si>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</si>
  <si>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</si>
  <si>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</si>
  <si>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</si>
  <si>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</si>
  <si>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</si>
  <si>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</si>
  <si>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</si>
  <si>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</si>
  <si>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</si>
  <si>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</si>
  <si>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</si>
  <si>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</si>
  <si>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</si>
  <si>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</si>
  <si>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</si>
  <si>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</si>
  <si>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</si>
  <si>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</si>
  <si>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</si>
  <si>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</si>
  <si>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</si>
  <si>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</si>
  <si>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</si>
  <si>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</si>
  <si>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</si>
  <si>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</si>
  <si>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</si>
  <si>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</si>
  <si>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</si>
  <si>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</si>
  <si>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</si>
  <si>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</si>
  <si>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</si>
  <si>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</si>
  <si>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</si>
  <si>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</si>
  <si>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</si>
  <si>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</si>
  <si>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</si>
  <si>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</si>
  <si>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</si>
  <si>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</si>
  <si>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</si>
  <si>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</si>
  <si>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</si>
  <si>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</si>
  <si>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</si>
  <si>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</si>
  <si>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</si>
  <si>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</si>
  <si>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</si>
  <si>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</si>
  <si>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</si>
  <si>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</si>
  <si>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</si>
  <si>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</si>
  <si>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</si>
  <si>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</si>
  <si>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</si>
  <si>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</si>
  <si>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</si>
  <si>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</si>
  <si>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</si>
  <si>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</si>
  <si>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</si>
  <si>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</si>
  <si>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</si>
  <si>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</si>
  <si>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</si>
  <si>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</si>
  <si>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</si>
  <si>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</si>
  <si>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</si>
  <si>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</si>
  <si>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</si>
  <si>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</si>
  <si>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</si>
  <si>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</si>
  <si>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</si>
  <si>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</si>
  <si>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</si>
  <si>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</si>
  <si>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</si>
  <si>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</si>
  <si>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</si>
  <si>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</si>
  <si>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</si>
  <si>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</si>
  <si>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</si>
  <si>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</si>
  <si>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</si>
  <si>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</si>
  <si>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</si>
  <si>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</si>
  <si>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</si>
  <si>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</si>
  <si>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</si>
  <si>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</si>
  <si>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</si>
  <si>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</si>
  <si>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</si>
  <si>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</si>
  <si>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</si>
  <si>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</si>
  <si>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</si>
  <si>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</si>
  <si>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</si>
  <si>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</si>
  <si>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</si>
  <si>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</si>
  <si>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</si>
  <si>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</si>
  <si>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</si>
  <si>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</si>
  <si>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</si>
  <si>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</si>
  <si>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</si>
  <si>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</si>
  <si>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</si>
  <si>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</si>
  <si>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</si>
  <si>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</si>
  <si>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</si>
  <si>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</si>
  <si>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</si>
  <si>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</si>
  <si>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</si>
  <si>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</si>
  <si>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</si>
  <si>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</si>
  <si>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</si>
  <si>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</si>
  <si>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</si>
  <si>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</si>
  <si>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</si>
  <si>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</si>
  <si>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</si>
  <si>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</si>
  <si>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</si>
  <si>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</si>
  <si>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</si>
  <si>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</si>
  <si>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</si>
  <si>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</si>
  <si>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</si>
  <si>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</si>
  <si>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</si>
  <si>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</si>
  <si>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</si>
  <si>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</si>
  <si>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</si>
  <si>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</si>
  <si>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</si>
  <si>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</si>
  <si>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</si>
  <si>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</si>
  <si>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</si>
  <si>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</si>
  <si>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</si>
  <si>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</si>
  <si>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</si>
  <si>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</si>
  <si>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</si>
  <si>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</si>
  <si>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</si>
  <si>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</si>
  <si>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</si>
  <si>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</si>
  <si>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</si>
  <si>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</si>
  <si>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</si>
  <si>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</si>
  <si>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</si>
  <si>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</si>
  <si>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</si>
  <si>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CHLEWISKA</t>
  </si>
  <si>
    <t>JASTRZĄB</t>
  </si>
  <si>
    <t>MIRÓW</t>
  </si>
  <si>
    <t>OROŃSKO</t>
  </si>
  <si>
    <t>SZYDŁOWIEC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</si>
  <si>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</si>
  <si>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</si>
  <si>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</si>
  <si>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</si>
  <si>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</si>
  <si>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</si>
  <si>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</si>
  <si>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</si>
  <si>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</si>
  <si>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</si>
  <si>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</si>
  <si>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</si>
  <si>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</si>
  <si>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</si>
  <si>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</si>
  <si>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</si>
  <si>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</si>
  <si>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</si>
  <si>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</si>
  <si>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</si>
  <si>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</si>
  <si>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</si>
  <si>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</si>
  <si>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</si>
  <si>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</si>
  <si>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</si>
  <si>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</si>
  <si>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BRAŃSZCZYK</t>
  </si>
  <si>
    <t>DŁUGOSIODŁO</t>
  </si>
  <si>
    <t>RZĄŚNIK</t>
  </si>
  <si>
    <t>SOMIANKA</t>
  </si>
  <si>
    <t>WYSZKÓW</t>
  </si>
  <si>
    <t>ZABRODZIE</t>
  </si>
  <si>
    <t>KAZANÓW</t>
  </si>
  <si>
    <t>POLICZNA</t>
  </si>
  <si>
    <t>PRZYŁĘK</t>
  </si>
  <si>
    <t>TCZÓW</t>
  </si>
  <si>
    <t>ZWOLEŃ</t>
  </si>
  <si>
    <t>BIEŻUŃ</t>
  </si>
  <si>
    <t>KUCZBORK-OSADA</t>
  </si>
  <si>
    <t>LUBOWIDZ</t>
  </si>
  <si>
    <t>LUTOCIN</t>
  </si>
  <si>
    <t>SIEMIĄTKOWO</t>
  </si>
  <si>
    <t>ŻUROMIN</t>
  </si>
  <si>
    <t>ŻYRARDÓW</t>
  </si>
  <si>
    <t>MSZCZONÓW</t>
  </si>
  <si>
    <t>PUSZCZA MARIAŃSKA</t>
  </si>
  <si>
    <t>RADZIEJOWICE</t>
  </si>
  <si>
    <t>WISKITKI</t>
  </si>
  <si>
    <t>GMINA</t>
  </si>
  <si>
    <t>NOWE MIASTO n. PILICĄ</t>
  </si>
  <si>
    <t>GRABÓW n. PILICĄ</t>
  </si>
  <si>
    <t>STRZEGOWO-OSADA</t>
  </si>
  <si>
    <t>Ostrołęka</t>
  </si>
  <si>
    <t>Płock</t>
  </si>
  <si>
    <t>Radom</t>
  </si>
  <si>
    <t>Siedlce</t>
  </si>
  <si>
    <t>m. st. Warszawa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</si>
  <si>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</si>
  <si>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</si>
  <si>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</si>
  <si>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</si>
  <si>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</si>
  <si>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</si>
  <si>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</si>
  <si>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</si>
  <si>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</si>
  <si>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</si>
  <si>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</si>
  <si>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</si>
  <si>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</si>
  <si>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</si>
  <si>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</si>
  <si>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</si>
  <si>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</si>
  <si>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</si>
  <si>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</si>
  <si>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</si>
  <si>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</si>
  <si>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</si>
  <si>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</si>
  <si>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</si>
  <si>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</si>
  <si>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</si>
  <si>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61</t>
  </si>
  <si>
    <t>62</t>
  </si>
  <si>
    <t>64</t>
  </si>
  <si>
    <t>65</t>
  </si>
  <si>
    <t>63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</si>
  <si>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</si>
  <si>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</si>
  <si>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</si>
  <si>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</si>
  <si>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</si>
  <si>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</si>
  <si>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</si>
  <si>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</si>
  <si>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</si>
  <si>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</si>
  <si>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</si>
  <si>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Wskaźnik G 
 na 2018 r.</t>
  </si>
  <si>
    <t>sprawozdanie o dochodach podatkowych gmin za 2016 r.
wg stanu na dzień 30.06.2017 r.</t>
  </si>
  <si>
    <t>WK</t>
  </si>
  <si>
    <t>PK</t>
  </si>
  <si>
    <t>P O W I A T</t>
  </si>
  <si>
    <t>Wskaźnik P
na 2018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</si>
  <si>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</si>
  <si>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</si>
  <si>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</si>
  <si>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</si>
  <si>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</si>
  <si>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</si>
  <si>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</si>
  <si>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</si>
  <si>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</si>
  <si>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</si>
  <si>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</si>
  <si>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</si>
  <si>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</si>
  <si>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</si>
  <si>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</si>
  <si>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</si>
  <si>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</si>
  <si>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</si>
  <si>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</si>
  <si>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</si>
  <si>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</si>
  <si>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</si>
  <si>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</si>
  <si>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</si>
  <si>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</si>
  <si>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</si>
  <si>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</si>
  <si>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</si>
  <si>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</si>
  <si>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</si>
  <si>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</si>
  <si>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</si>
  <si>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</si>
  <si>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</si>
  <si>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</si>
  <si>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</si>
  <si>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</si>
  <si>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Maksymalny poziom dofinansowania</t>
  </si>
  <si>
    <t>Wskaźnik G w stosunku do średniego poziomu wskaźnika G w Polsce</t>
  </si>
  <si>
    <t>Wskaźnik P w stosunku do średniego poziomu wskaźnika P w Polsce</t>
  </si>
  <si>
    <t xml:space="preserve">Wskaźnik dochodów podatkowych na jednego mieszkańca oraz maksymalny poziom dofinansowania dla poszczególnych gmin </t>
  </si>
  <si>
    <t>Wskaźnik dochodów podatkowych na jednego mieszkańca oraz maksymalny poziom dofinansowania dla poszczególnych powiatów i miast na prawach powiatu</t>
  </si>
  <si>
    <t xml:space="preserve">Wskaźnik P dla kraju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</si>
</sst>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0"/>
    <numFmt numFmtId="165" formatCode="#,##0.00_ ;\-#,##0.00\ 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imes New Roman CE"/>
      <family val="1"/>
      <charset val="238"/>
    </font>
    <font>
      <sz val="8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4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4" fontId="3" fillId="0" borderId="0" xfId="0" applyNumberFormat="1" applyFont="1" applyFill="1" applyBorder="1" applyAlignment="1"/>
    <xf numFmtId="49" fontId="3" fillId="0" borderId="0" xfId="0" applyNumberFormat="1" applyFont="1" applyAlignment="1">
      <alignment horizontal="center"/>
    </xf>
    <xf numFmtId="0" fontId="3" fillId="0" borderId="0" xfId="0" applyFont="1" applyAlignment="1"/>
    <xf numFmtId="4" fontId="3" fillId="0" borderId="0" xfId="0" applyNumberFormat="1" applyFont="1" applyAlignment="1"/>
    <xf numFmtId="0" fontId="3" fillId="0" borderId="0" xfId="0" applyFont="1"/>
    <xf numFmtId="49" fontId="3" fillId="0" borderId="0" xfId="0" applyNumberFormat="1" applyFont="1" applyAlignment="1">
      <alignment horizontal="left"/>
    </xf>
    <xf numFmtId="0" fontId="6" fillId="0" borderId="0" xfId="2" applyFont="1"/>
    <xf numFmtId="0" fontId="5" fillId="0" borderId="0" xfId="2" applyFont="1"/>
    <xf numFmtId="4" fontId="5" fillId="0" borderId="0" xfId="2" applyNumberFormat="1" applyFont="1"/>
    <xf numFmtId="0" fontId="3" fillId="0" borderId="0" xfId="0" applyFont="1" applyAlignment="1">
      <alignment wrapText="1"/>
    </xf>
    <xf numFmtId="2" fontId="3" fillId="0" borderId="0" xfId="0" applyNumberFormat="1" applyFont="1"/>
    <xf numFmtId="0" fontId="3" fillId="0" borderId="0" xfId="0" applyNumberFormat="1" applyFont="1"/>
    <xf numFmtId="10" fontId="5" fillId="0" borderId="9" xfId="4" applyNumberFormat="1" applyFont="1" applyBorder="1" applyAlignment="1">
      <alignment horizontal="center" vertical="center"/>
    </xf>
    <xf numFmtId="9" fontId="6" fillId="4" borderId="9" xfId="2" applyNumberFormat="1" applyFont="1" applyFill="1" applyBorder="1" applyAlignment="1">
      <alignment horizontal="center" vertical="center"/>
    </xf>
    <xf numFmtId="10" fontId="5" fillId="0" borderId="1" xfId="4" applyNumberFormat="1" applyFont="1" applyBorder="1" applyAlignment="1">
      <alignment horizontal="center" vertical="center"/>
    </xf>
    <xf numFmtId="9" fontId="6" fillId="4" borderId="1" xfId="2" applyNumberFormat="1" applyFont="1" applyFill="1" applyBorder="1" applyAlignment="1">
      <alignment horizontal="center" vertical="center"/>
    </xf>
    <xf numFmtId="9" fontId="6" fillId="5" borderId="1" xfId="2" applyNumberFormat="1" applyFont="1" applyFill="1" applyBorder="1" applyAlignment="1">
      <alignment horizontal="center" vertical="center"/>
    </xf>
    <xf numFmtId="0" fontId="7" fillId="6" borderId="8" xfId="2" applyFont="1" applyFill="1" applyBorder="1" applyAlignment="1">
      <alignment horizontal="center" vertical="center"/>
    </xf>
    <xf numFmtId="0" fontId="7" fillId="6" borderId="8" xfId="2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4" fontId="8" fillId="6" borderId="8" xfId="0" applyNumberFormat="1" applyFont="1" applyFill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/>
    </xf>
    <xf numFmtId="1" fontId="9" fillId="0" borderId="9" xfId="2" applyNumberFormat="1" applyFont="1" applyBorder="1" applyAlignment="1">
      <alignment vertical="center"/>
    </xf>
    <xf numFmtId="4" fontId="9" fillId="0" borderId="9" xfId="2" applyNumberFormat="1" applyFont="1" applyFill="1" applyBorder="1" applyAlignment="1">
      <alignment horizontal="right" vertical="center"/>
    </xf>
    <xf numFmtId="0" fontId="9" fillId="0" borderId="1" xfId="2" applyFont="1" applyBorder="1" applyAlignment="1">
      <alignment horizontal="center" vertical="center"/>
    </xf>
    <xf numFmtId="1" fontId="9" fillId="0" borderId="1" xfId="2" applyNumberFormat="1" applyFont="1" applyBorder="1" applyAlignment="1">
      <alignment vertical="center"/>
    </xf>
    <xf numFmtId="4" fontId="9" fillId="0" borderId="1" xfId="2" applyNumberFormat="1" applyFont="1" applyFill="1" applyBorder="1" applyAlignment="1">
      <alignment horizontal="right" vertical="center"/>
    </xf>
    <xf numFmtId="0" fontId="9" fillId="0" borderId="1" xfId="2" quotePrefix="1" applyFont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49" fontId="10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/>
    <xf numFmtId="43" fontId="8" fillId="2" borderId="1" xfId="1" applyFont="1" applyFill="1" applyBorder="1" applyAlignment="1"/>
    <xf numFmtId="0" fontId="10" fillId="0" borderId="0" xfId="0" applyFont="1"/>
    <xf numFmtId="0" fontId="7" fillId="6" borderId="8" xfId="0" applyFont="1" applyFill="1" applyBorder="1" applyAlignment="1">
      <alignment horizontal="center" vertical="center"/>
    </xf>
    <xf numFmtId="4" fontId="7" fillId="6" borderId="8" xfId="0" applyNumberFormat="1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/>
    <xf numFmtId="49" fontId="9" fillId="0" borderId="1" xfId="0" applyNumberFormat="1" applyFont="1" applyFill="1" applyBorder="1"/>
    <xf numFmtId="4" fontId="9" fillId="0" borderId="1" xfId="0" applyNumberFormat="1" applyFont="1" applyFill="1" applyBorder="1"/>
    <xf numFmtId="165" fontId="9" fillId="0" borderId="1" xfId="1" applyNumberFormat="1" applyFont="1" applyFill="1" applyBorder="1" applyAlignment="1">
      <alignment horizontal="right" vertical="center"/>
    </xf>
    <xf numFmtId="10" fontId="9" fillId="0" borderId="1" xfId="0" applyNumberFormat="1" applyFont="1" applyBorder="1" applyAlignment="1">
      <alignment horizontal="center" vertical="center"/>
    </xf>
    <xf numFmtId="9" fontId="9" fillId="4" borderId="1" xfId="0" applyNumberFormat="1" applyFont="1" applyFill="1" applyBorder="1" applyAlignment="1">
      <alignment horizontal="center"/>
    </xf>
    <xf numFmtId="165" fontId="9" fillId="0" borderId="1" xfId="1" applyNumberFormat="1" applyFont="1" applyBorder="1" applyAlignment="1">
      <alignment horizontal="right" vertical="center"/>
    </xf>
    <xf numFmtId="9" fontId="9" fillId="5" borderId="1" xfId="0" applyNumberFormat="1" applyFont="1" applyFill="1" applyBorder="1" applyAlignment="1">
      <alignment horizontal="center"/>
    </xf>
    <xf numFmtId="2" fontId="12" fillId="3" borderId="9" xfId="2" applyNumberFormat="1" applyFont="1" applyFill="1" applyBorder="1" applyAlignment="1">
      <alignment horizontal="right"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49" fontId="7" fillId="6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2" fillId="3" borderId="5" xfId="2" applyFont="1" applyFill="1" applyBorder="1" applyAlignment="1">
      <alignment horizontal="left" vertical="center"/>
    </xf>
    <xf numFmtId="0" fontId="12" fillId="3" borderId="6" xfId="2" applyFont="1" applyFill="1" applyBorder="1" applyAlignment="1">
      <alignment horizontal="left" vertical="center"/>
    </xf>
    <xf numFmtId="0" fontId="12" fillId="3" borderId="7" xfId="2" applyFont="1" applyFill="1" applyBorder="1" applyAlignment="1">
      <alignment horizontal="left" vertical="center"/>
    </xf>
  </cellXfs>
  <cellStyles count="5">
    <cellStyle name="Dziesiętny" xfId="1" builtinId="3"/>
    <cellStyle name="Normalny" xfId="0" builtinId="0"/>
    <cellStyle name="Normalny 2" xfId="2"/>
    <cellStyle name="Normalny 3" xfId="3"/>
    <cellStyle name="Procentowy" xfId="4" builtinId="5"/>
  </cellStyles>
  <dxfs count="0"/>
  <tableStyles count="0" defaultTableStyle="TableStyleMedium2" defaultPivotStyle="PivotStyleLight16"/>
  <colors>
    <mruColors>
      <color rgb="FFFFCC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8"/>
  <sheetViews>
    <sheetView tabSelected="1" workbookViewId="0">
      <pane ySplit="2" topLeftCell="A294" activePane="bottomLeft" state="frozen"/>
      <selection pane="bottomLeft" activeCell="H314" sqref="H314"/>
    </sheetView>
  </sheetViews>
  <sheetFormatPr defaultColWidth="3.85546875" defaultRowHeight="12.75" x14ac:dyDescent="0.2"/>
  <cols>
    <col min="1" max="4" width="3.42578125" style="2" customWidth="1"/>
    <col min="5" max="5" width="25" style="3" customWidth="1"/>
    <col min="6" max="6" width="16.28515625" style="4" customWidth="1"/>
    <col min="7" max="7" width="21.140625" style="5" customWidth="1"/>
    <col min="8" max="8" width="17.140625" style="5" customWidth="1"/>
    <col min="9" max="9" width="8.85546875" style="5" customWidth="1"/>
    <col min="10" max="10" width="17.42578125" style="5" customWidth="1"/>
    <col min="11" max="11" width="14.5703125" style="5" customWidth="1"/>
    <col min="12" max="13" width="3.85546875" style="5"/>
    <col min="14" max="14" width="10.140625" style="5" customWidth="1"/>
    <col min="15" max="16384" width="3.85546875" style="5"/>
  </cols>
  <sheetData>
    <row r="1" spans="1:11" ht="63" customHeight="1" thickBot="1" x14ac:dyDescent="0.25">
      <c r="A1" s="51" t="s">
        <v>392</v>
      </c>
      <c r="B1" s="52"/>
      <c r="C1" s="52"/>
      <c r="D1" s="52"/>
      <c r="E1" s="52"/>
      <c r="F1" s="52"/>
      <c r="G1" s="52"/>
      <c r="H1" s="53"/>
      <c r="I1" s="10"/>
      <c r="J1" s="10"/>
    </row>
    <row r="2" spans="1:11" ht="64.5" customHeight="1" thickBot="1" x14ac:dyDescent="0.25">
      <c r="A2" s="49" t="s">
        <v>2</v>
      </c>
      <c r="B2" s="49"/>
      <c r="C2" s="49"/>
      <c r="D2" s="49"/>
      <c r="E2" s="35" t="s">
        <v>295</v>
      </c>
      <c r="F2" s="36" t="s">
        <v>346</v>
      </c>
      <c r="G2" s="37" t="s">
        <v>390</v>
      </c>
      <c r="H2" s="36" t="s">
        <v>389</v>
      </c>
      <c r="I2" s="12"/>
      <c r="K2" s="11"/>
    </row>
    <row r="3" spans="1:11" ht="15" x14ac:dyDescent="0.25">
      <c r="A3" s="38" t="s">
        <v>317</v>
      </c>
      <c r="B3" s="38" t="s">
        <v>319</v>
      </c>
      <c r="C3" s="38" t="s">
        <v>304</v>
      </c>
      <c r="D3" s="39">
        <v>2</v>
      </c>
      <c r="E3" s="40" t="s">
        <v>125</v>
      </c>
      <c r="F3" s="41">
        <v>779.6</v>
      </c>
      <c r="G3" s="42">
        <f t="shared" ref="G3:G66" si="0">F3/$F$317</f>
        <v>0.46719562768176043</v>
      </c>
      <c r="H3" s="43">
        <v>0.8</v>
      </c>
    </row>
    <row r="4" spans="1:11" ht="15" x14ac:dyDescent="0.25">
      <c r="A4" s="38" t="s">
        <v>317</v>
      </c>
      <c r="B4" s="38" t="s">
        <v>323</v>
      </c>
      <c r="C4" s="38" t="s">
        <v>306</v>
      </c>
      <c r="D4" s="39">
        <v>2</v>
      </c>
      <c r="E4" s="40" t="s">
        <v>163</v>
      </c>
      <c r="F4" s="41">
        <v>876.99</v>
      </c>
      <c r="G4" s="42">
        <f t="shared" si="0"/>
        <v>0.52555912457751031</v>
      </c>
      <c r="H4" s="43">
        <v>0.8</v>
      </c>
    </row>
    <row r="5" spans="1:11" ht="15" x14ac:dyDescent="0.25">
      <c r="A5" s="38" t="s">
        <v>317</v>
      </c>
      <c r="B5" s="38" t="s">
        <v>318</v>
      </c>
      <c r="C5" s="38" t="s">
        <v>305</v>
      </c>
      <c r="D5" s="39">
        <v>2</v>
      </c>
      <c r="E5" s="40" t="s">
        <v>113</v>
      </c>
      <c r="F5" s="41">
        <v>817.41</v>
      </c>
      <c r="G5" s="42">
        <f t="shared" si="0"/>
        <v>0.48985425605868105</v>
      </c>
      <c r="H5" s="43">
        <v>0.8</v>
      </c>
    </row>
    <row r="6" spans="1:11" ht="15" x14ac:dyDescent="0.25">
      <c r="A6" s="38" t="s">
        <v>317</v>
      </c>
      <c r="B6" s="38" t="s">
        <v>308</v>
      </c>
      <c r="C6" s="38" t="s">
        <v>306</v>
      </c>
      <c r="D6" s="39">
        <v>2</v>
      </c>
      <c r="E6" s="40" t="s">
        <v>9</v>
      </c>
      <c r="F6" s="44">
        <v>1730.8</v>
      </c>
      <c r="G6" s="42">
        <f t="shared" si="0"/>
        <v>1.0372270297480644</v>
      </c>
      <c r="H6" s="45">
        <v>0.6</v>
      </c>
    </row>
    <row r="7" spans="1:11" ht="15" x14ac:dyDescent="0.25">
      <c r="A7" s="38" t="s">
        <v>317</v>
      </c>
      <c r="B7" s="38" t="s">
        <v>309</v>
      </c>
      <c r="C7" s="38" t="s">
        <v>305</v>
      </c>
      <c r="D7" s="39">
        <v>2</v>
      </c>
      <c r="E7" s="40" t="s">
        <v>47</v>
      </c>
      <c r="F7" s="44">
        <v>2269.37</v>
      </c>
      <c r="G7" s="42">
        <f t="shared" si="0"/>
        <v>1.3599791451926073</v>
      </c>
      <c r="H7" s="45">
        <v>0.6</v>
      </c>
    </row>
    <row r="8" spans="1:11" ht="15" x14ac:dyDescent="0.25">
      <c r="A8" s="38" t="s">
        <v>317</v>
      </c>
      <c r="B8" s="38" t="s">
        <v>305</v>
      </c>
      <c r="C8" s="38" t="s">
        <v>305</v>
      </c>
      <c r="D8" s="39">
        <v>3</v>
      </c>
      <c r="E8" s="40" t="s">
        <v>13</v>
      </c>
      <c r="F8" s="41">
        <v>1520.84</v>
      </c>
      <c r="G8" s="42">
        <f t="shared" si="0"/>
        <v>0.91140302514562399</v>
      </c>
      <c r="H8" s="43">
        <v>0.8</v>
      </c>
    </row>
    <row r="9" spans="1:11" ht="15" x14ac:dyDescent="0.25">
      <c r="A9" s="38" t="s">
        <v>317</v>
      </c>
      <c r="B9" s="38" t="s">
        <v>337</v>
      </c>
      <c r="C9" s="38" t="s">
        <v>304</v>
      </c>
      <c r="D9" s="39">
        <v>2</v>
      </c>
      <c r="E9" s="40" t="s">
        <v>234</v>
      </c>
      <c r="F9" s="41">
        <v>797.94</v>
      </c>
      <c r="G9" s="42">
        <f t="shared" si="0"/>
        <v>0.47818635088812717</v>
      </c>
      <c r="H9" s="43">
        <v>0.8</v>
      </c>
    </row>
    <row r="10" spans="1:11" ht="15" x14ac:dyDescent="0.25">
      <c r="A10" s="38" t="s">
        <v>317</v>
      </c>
      <c r="B10" s="38" t="s">
        <v>322</v>
      </c>
      <c r="C10" s="38" t="s">
        <v>305</v>
      </c>
      <c r="D10" s="39">
        <v>2</v>
      </c>
      <c r="E10" s="40" t="s">
        <v>147</v>
      </c>
      <c r="F10" s="41">
        <v>1142.77</v>
      </c>
      <c r="G10" s="42">
        <f t="shared" si="0"/>
        <v>0.68483471965865228</v>
      </c>
      <c r="H10" s="43">
        <v>0.8</v>
      </c>
    </row>
    <row r="11" spans="1:11" ht="15" x14ac:dyDescent="0.25">
      <c r="A11" s="38" t="s">
        <v>317</v>
      </c>
      <c r="B11" s="38" t="s">
        <v>344</v>
      </c>
      <c r="C11" s="38" t="s">
        <v>305</v>
      </c>
      <c r="D11" s="39">
        <v>3</v>
      </c>
      <c r="E11" s="40" t="s">
        <v>284</v>
      </c>
      <c r="F11" s="41">
        <v>1057.22</v>
      </c>
      <c r="G11" s="42">
        <f t="shared" si="0"/>
        <v>0.63356665148500613</v>
      </c>
      <c r="H11" s="43">
        <v>0.8</v>
      </c>
    </row>
    <row r="12" spans="1:11" ht="15" x14ac:dyDescent="0.25">
      <c r="A12" s="38" t="s">
        <v>317</v>
      </c>
      <c r="B12" s="38" t="s">
        <v>309</v>
      </c>
      <c r="C12" s="38" t="s">
        <v>304</v>
      </c>
      <c r="D12" s="39">
        <v>2</v>
      </c>
      <c r="E12" s="40" t="s">
        <v>48</v>
      </c>
      <c r="F12" s="41">
        <v>1392.96</v>
      </c>
      <c r="G12" s="42">
        <f t="shared" si="0"/>
        <v>0.83476760073830814</v>
      </c>
      <c r="H12" s="43">
        <v>0.8</v>
      </c>
    </row>
    <row r="13" spans="1:11" ht="15" x14ac:dyDescent="0.25">
      <c r="A13" s="38" t="s">
        <v>317</v>
      </c>
      <c r="B13" s="38" t="s">
        <v>339</v>
      </c>
      <c r="C13" s="38" t="s">
        <v>305</v>
      </c>
      <c r="D13" s="39">
        <v>3</v>
      </c>
      <c r="E13" s="40" t="s">
        <v>246</v>
      </c>
      <c r="F13" s="44">
        <v>3202.73</v>
      </c>
      <c r="G13" s="42">
        <f t="shared" si="0"/>
        <v>1.9193194620897955</v>
      </c>
      <c r="H13" s="45">
        <v>0.6</v>
      </c>
    </row>
    <row r="14" spans="1:11" ht="15" x14ac:dyDescent="0.25">
      <c r="A14" s="38" t="s">
        <v>317</v>
      </c>
      <c r="B14" s="38" t="s">
        <v>322</v>
      </c>
      <c r="C14" s="38" t="s">
        <v>304</v>
      </c>
      <c r="D14" s="39">
        <v>2</v>
      </c>
      <c r="E14" s="40" t="s">
        <v>148</v>
      </c>
      <c r="F14" s="41">
        <v>1086.22</v>
      </c>
      <c r="G14" s="42">
        <f t="shared" si="0"/>
        <v>0.65094565764556411</v>
      </c>
      <c r="H14" s="43">
        <v>0.8</v>
      </c>
    </row>
    <row r="15" spans="1:11" ht="15" x14ac:dyDescent="0.25">
      <c r="A15" s="38" t="s">
        <v>317</v>
      </c>
      <c r="B15" s="38" t="s">
        <v>319</v>
      </c>
      <c r="C15" s="38" t="s">
        <v>306</v>
      </c>
      <c r="D15" s="39">
        <v>2</v>
      </c>
      <c r="E15" s="40" t="s">
        <v>126</v>
      </c>
      <c r="F15" s="41">
        <v>768.84</v>
      </c>
      <c r="G15" s="42">
        <f t="shared" si="0"/>
        <v>0.46074741712011891</v>
      </c>
      <c r="H15" s="43">
        <v>0.8</v>
      </c>
    </row>
    <row r="16" spans="1:11" ht="15" x14ac:dyDescent="0.25">
      <c r="A16" s="38" t="s">
        <v>317</v>
      </c>
      <c r="B16" s="38" t="s">
        <v>326</v>
      </c>
      <c r="C16" s="38" t="s">
        <v>305</v>
      </c>
      <c r="D16" s="39">
        <v>2</v>
      </c>
      <c r="E16" s="40" t="s">
        <v>182</v>
      </c>
      <c r="F16" s="41">
        <v>642.39</v>
      </c>
      <c r="G16" s="42">
        <f t="shared" si="0"/>
        <v>0.38496895749934079</v>
      </c>
      <c r="H16" s="43">
        <v>0.8</v>
      </c>
    </row>
    <row r="17" spans="1:8" ht="15" x14ac:dyDescent="0.25">
      <c r="A17" s="38" t="s">
        <v>317</v>
      </c>
      <c r="B17" s="38" t="s">
        <v>306</v>
      </c>
      <c r="C17" s="38" t="s">
        <v>306</v>
      </c>
      <c r="D17" s="39">
        <v>2</v>
      </c>
      <c r="E17" s="40" t="s">
        <v>29</v>
      </c>
      <c r="F17" s="41">
        <v>891.27</v>
      </c>
      <c r="G17" s="42">
        <f t="shared" si="0"/>
        <v>0.53411678692139897</v>
      </c>
      <c r="H17" s="43">
        <v>0.8</v>
      </c>
    </row>
    <row r="18" spans="1:8" ht="15" x14ac:dyDescent="0.25">
      <c r="A18" s="38" t="s">
        <v>317</v>
      </c>
      <c r="B18" s="38" t="s">
        <v>342</v>
      </c>
      <c r="C18" s="38" t="s">
        <v>305</v>
      </c>
      <c r="D18" s="39">
        <v>2</v>
      </c>
      <c r="E18" s="40" t="s">
        <v>273</v>
      </c>
      <c r="F18" s="41">
        <v>1175.6300000000001</v>
      </c>
      <c r="G18" s="42">
        <f t="shared" si="0"/>
        <v>0.70452693146678813</v>
      </c>
      <c r="H18" s="43">
        <v>0.8</v>
      </c>
    </row>
    <row r="19" spans="1:8" ht="15" x14ac:dyDescent="0.25">
      <c r="A19" s="38" t="s">
        <v>317</v>
      </c>
      <c r="B19" s="38" t="s">
        <v>336</v>
      </c>
      <c r="C19" s="38" t="s">
        <v>304</v>
      </c>
      <c r="D19" s="39">
        <v>2</v>
      </c>
      <c r="E19" s="40" t="s">
        <v>227</v>
      </c>
      <c r="F19" s="41">
        <v>1504.2</v>
      </c>
      <c r="G19" s="42">
        <f t="shared" si="0"/>
        <v>0.90143107126591082</v>
      </c>
      <c r="H19" s="43">
        <v>0.8</v>
      </c>
    </row>
    <row r="20" spans="1:8" ht="15" x14ac:dyDescent="0.25">
      <c r="A20" s="38" t="s">
        <v>317</v>
      </c>
      <c r="B20" s="38" t="s">
        <v>319</v>
      </c>
      <c r="C20" s="38" t="s">
        <v>307</v>
      </c>
      <c r="D20" s="39">
        <v>3</v>
      </c>
      <c r="E20" s="40" t="s">
        <v>127</v>
      </c>
      <c r="F20" s="41">
        <v>1140</v>
      </c>
      <c r="G20" s="42">
        <f t="shared" si="0"/>
        <v>0.68317472493228182</v>
      </c>
      <c r="H20" s="43">
        <v>0.8</v>
      </c>
    </row>
    <row r="21" spans="1:8" ht="15" x14ac:dyDescent="0.25">
      <c r="A21" s="38" t="s">
        <v>317</v>
      </c>
      <c r="B21" s="38" t="s">
        <v>322</v>
      </c>
      <c r="C21" s="38" t="s">
        <v>306</v>
      </c>
      <c r="D21" s="39">
        <v>2</v>
      </c>
      <c r="E21" s="40" t="s">
        <v>149</v>
      </c>
      <c r="F21" s="41">
        <v>1092.3800000000001</v>
      </c>
      <c r="G21" s="42">
        <f t="shared" si="0"/>
        <v>0.65463719826449651</v>
      </c>
      <c r="H21" s="43">
        <v>0.8</v>
      </c>
    </row>
    <row r="22" spans="1:8" ht="15" x14ac:dyDescent="0.25">
      <c r="A22" s="38" t="s">
        <v>317</v>
      </c>
      <c r="B22" s="38" t="s">
        <v>324</v>
      </c>
      <c r="C22" s="38" t="s">
        <v>306</v>
      </c>
      <c r="D22" s="39">
        <v>3</v>
      </c>
      <c r="E22" s="40" t="s">
        <v>173</v>
      </c>
      <c r="F22" s="44">
        <v>2492.9299999999998</v>
      </c>
      <c r="G22" s="42">
        <f t="shared" si="0"/>
        <v>1.4939533044082747</v>
      </c>
      <c r="H22" s="45">
        <v>0.6</v>
      </c>
    </row>
    <row r="23" spans="1:8" ht="15" x14ac:dyDescent="0.25">
      <c r="A23" s="38" t="s">
        <v>317</v>
      </c>
      <c r="B23" s="38" t="s">
        <v>322</v>
      </c>
      <c r="C23" s="38" t="s">
        <v>307</v>
      </c>
      <c r="D23" s="39">
        <v>2</v>
      </c>
      <c r="E23" s="40" t="s">
        <v>150</v>
      </c>
      <c r="F23" s="41">
        <v>842.52</v>
      </c>
      <c r="G23" s="42">
        <f t="shared" si="0"/>
        <v>0.50490207828942635</v>
      </c>
      <c r="H23" s="43">
        <v>0.8</v>
      </c>
    </row>
    <row r="24" spans="1:8" ht="15" x14ac:dyDescent="0.25">
      <c r="A24" s="38" t="s">
        <v>317</v>
      </c>
      <c r="B24" s="38" t="s">
        <v>315</v>
      </c>
      <c r="C24" s="38" t="s">
        <v>307</v>
      </c>
      <c r="D24" s="39">
        <v>2</v>
      </c>
      <c r="E24" s="40" t="s">
        <v>89</v>
      </c>
      <c r="F24" s="41">
        <v>980.74</v>
      </c>
      <c r="G24" s="42">
        <f t="shared" si="0"/>
        <v>0.58773401730709296</v>
      </c>
      <c r="H24" s="43">
        <v>0.8</v>
      </c>
    </row>
    <row r="25" spans="1:8" ht="15" x14ac:dyDescent="0.25">
      <c r="A25" s="38" t="s">
        <v>317</v>
      </c>
      <c r="B25" s="38" t="s">
        <v>320</v>
      </c>
      <c r="C25" s="38" t="s">
        <v>306</v>
      </c>
      <c r="D25" s="39">
        <v>2</v>
      </c>
      <c r="E25" s="40" t="s">
        <v>135</v>
      </c>
      <c r="F25" s="44">
        <v>1731.02</v>
      </c>
      <c r="G25" s="42">
        <f t="shared" si="0"/>
        <v>1.0373588704844547</v>
      </c>
      <c r="H25" s="45">
        <v>0.6</v>
      </c>
    </row>
    <row r="26" spans="1:8" ht="15" x14ac:dyDescent="0.25">
      <c r="A26" s="38" t="s">
        <v>317</v>
      </c>
      <c r="B26" s="38" t="s">
        <v>337</v>
      </c>
      <c r="C26" s="38" t="s">
        <v>306</v>
      </c>
      <c r="D26" s="39">
        <v>2</v>
      </c>
      <c r="E26" s="40" t="s">
        <v>235</v>
      </c>
      <c r="F26" s="41">
        <v>882.13</v>
      </c>
      <c r="G26" s="42">
        <f t="shared" si="0"/>
        <v>0.52863940360045059</v>
      </c>
      <c r="H26" s="43">
        <v>0.8</v>
      </c>
    </row>
    <row r="27" spans="1:8" ht="15" x14ac:dyDescent="0.25">
      <c r="A27" s="38" t="s">
        <v>317</v>
      </c>
      <c r="B27" s="38" t="s">
        <v>338</v>
      </c>
      <c r="C27" s="38" t="s">
        <v>305</v>
      </c>
      <c r="D27" s="39">
        <v>2</v>
      </c>
      <c r="E27" s="40" t="s">
        <v>241</v>
      </c>
      <c r="F27" s="41">
        <v>720.33</v>
      </c>
      <c r="G27" s="42">
        <f t="shared" si="0"/>
        <v>0.4316765347460268</v>
      </c>
      <c r="H27" s="43">
        <v>0.8</v>
      </c>
    </row>
    <row r="28" spans="1:8" ht="15" x14ac:dyDescent="0.25">
      <c r="A28" s="38" t="s">
        <v>317</v>
      </c>
      <c r="B28" s="38" t="s">
        <v>325</v>
      </c>
      <c r="C28" s="38" t="s">
        <v>304</v>
      </c>
      <c r="D28" s="39">
        <v>3</v>
      </c>
      <c r="E28" s="40" t="s">
        <v>177</v>
      </c>
      <c r="F28" s="41">
        <v>925.93</v>
      </c>
      <c r="G28" s="42">
        <f t="shared" si="0"/>
        <v>0.55488769566363827</v>
      </c>
      <c r="H28" s="43">
        <v>0.8</v>
      </c>
    </row>
    <row r="29" spans="1:8" ht="15" x14ac:dyDescent="0.25">
      <c r="A29" s="38" t="s">
        <v>317</v>
      </c>
      <c r="B29" s="38" t="s">
        <v>312</v>
      </c>
      <c r="C29" s="38" t="s">
        <v>305</v>
      </c>
      <c r="D29" s="39">
        <v>2</v>
      </c>
      <c r="E29" s="40" t="s">
        <v>66</v>
      </c>
      <c r="F29" s="41">
        <v>533.51</v>
      </c>
      <c r="G29" s="42">
        <f t="shared" si="0"/>
        <v>0.31971977850756284</v>
      </c>
      <c r="H29" s="43">
        <v>0.8</v>
      </c>
    </row>
    <row r="30" spans="1:8" ht="15" x14ac:dyDescent="0.25">
      <c r="A30" s="38" t="s">
        <v>317</v>
      </c>
      <c r="B30" s="38" t="s">
        <v>309</v>
      </c>
      <c r="C30" s="38" t="s">
        <v>306</v>
      </c>
      <c r="D30" s="39">
        <v>2</v>
      </c>
      <c r="E30" s="40" t="s">
        <v>49</v>
      </c>
      <c r="F30" s="41">
        <v>1143.45</v>
      </c>
      <c r="G30" s="42">
        <f t="shared" si="0"/>
        <v>0.68524222738931373</v>
      </c>
      <c r="H30" s="43">
        <v>0.8</v>
      </c>
    </row>
    <row r="31" spans="1:8" ht="15" x14ac:dyDescent="0.25">
      <c r="A31" s="38" t="s">
        <v>317</v>
      </c>
      <c r="B31" s="38" t="s">
        <v>304</v>
      </c>
      <c r="C31" s="38" t="s">
        <v>305</v>
      </c>
      <c r="D31" s="39">
        <v>1</v>
      </c>
      <c r="E31" s="40" t="s">
        <v>19</v>
      </c>
      <c r="F31" s="41">
        <v>1627.34</v>
      </c>
      <c r="G31" s="42">
        <f t="shared" si="0"/>
        <v>0.97522592708008715</v>
      </c>
      <c r="H31" s="43">
        <v>0.8</v>
      </c>
    </row>
    <row r="32" spans="1:8" ht="15" x14ac:dyDescent="0.25">
      <c r="A32" s="38" t="s">
        <v>317</v>
      </c>
      <c r="B32" s="38" t="s">
        <v>304</v>
      </c>
      <c r="C32" s="38" t="s">
        <v>304</v>
      </c>
      <c r="D32" s="39">
        <v>2</v>
      </c>
      <c r="E32" s="40" t="s">
        <v>19</v>
      </c>
      <c r="F32" s="44">
        <v>1872.48</v>
      </c>
      <c r="G32" s="42">
        <f t="shared" si="0"/>
        <v>1.122132463983508</v>
      </c>
      <c r="H32" s="45">
        <v>0.6</v>
      </c>
    </row>
    <row r="33" spans="1:8" ht="15" x14ac:dyDescent="0.25">
      <c r="A33" s="38" t="s">
        <v>317</v>
      </c>
      <c r="B33" s="38" t="s">
        <v>312</v>
      </c>
      <c r="C33" s="38" t="s">
        <v>304</v>
      </c>
      <c r="D33" s="39">
        <v>2</v>
      </c>
      <c r="E33" s="40" t="s">
        <v>67</v>
      </c>
      <c r="F33" s="41">
        <v>598.04</v>
      </c>
      <c r="G33" s="42">
        <f t="shared" si="0"/>
        <v>0.35839106359517697</v>
      </c>
      <c r="H33" s="43">
        <v>0.8</v>
      </c>
    </row>
    <row r="34" spans="1:8" ht="15" x14ac:dyDescent="0.25">
      <c r="A34" s="38" t="s">
        <v>317</v>
      </c>
      <c r="B34" s="38" t="s">
        <v>318</v>
      </c>
      <c r="C34" s="38" t="s">
        <v>304</v>
      </c>
      <c r="D34" s="39">
        <v>2</v>
      </c>
      <c r="E34" s="40" t="s">
        <v>114</v>
      </c>
      <c r="F34" s="41">
        <v>685.21</v>
      </c>
      <c r="G34" s="42">
        <f t="shared" si="0"/>
        <v>0.41062995900951649</v>
      </c>
      <c r="H34" s="43">
        <v>0.8</v>
      </c>
    </row>
    <row r="35" spans="1:8" ht="15" x14ac:dyDescent="0.25">
      <c r="A35" s="38" t="s">
        <v>317</v>
      </c>
      <c r="B35" s="38" t="s">
        <v>325</v>
      </c>
      <c r="C35" s="38" t="s">
        <v>306</v>
      </c>
      <c r="D35" s="39">
        <v>2</v>
      </c>
      <c r="E35" s="40" t="s">
        <v>178</v>
      </c>
      <c r="F35" s="41">
        <v>1017.01</v>
      </c>
      <c r="G35" s="42">
        <f t="shared" si="0"/>
        <v>0.60946976052928059</v>
      </c>
      <c r="H35" s="43">
        <v>0.8</v>
      </c>
    </row>
    <row r="36" spans="1:8" ht="15" x14ac:dyDescent="0.25">
      <c r="A36" s="38" t="s">
        <v>317</v>
      </c>
      <c r="B36" s="38" t="s">
        <v>318</v>
      </c>
      <c r="C36" s="38" t="s">
        <v>306</v>
      </c>
      <c r="D36" s="39">
        <v>2</v>
      </c>
      <c r="E36" s="40" t="s">
        <v>115</v>
      </c>
      <c r="F36" s="41">
        <v>1520.27</v>
      </c>
      <c r="G36" s="42">
        <f t="shared" si="0"/>
        <v>0.91106143778315785</v>
      </c>
      <c r="H36" s="43">
        <v>0.8</v>
      </c>
    </row>
    <row r="37" spans="1:8" ht="15" x14ac:dyDescent="0.25">
      <c r="A37" s="38" t="s">
        <v>317</v>
      </c>
      <c r="B37" s="38" t="s">
        <v>323</v>
      </c>
      <c r="C37" s="38" t="s">
        <v>307</v>
      </c>
      <c r="D37" s="39">
        <v>2</v>
      </c>
      <c r="E37" s="40" t="s">
        <v>164</v>
      </c>
      <c r="F37" s="41">
        <v>705.49</v>
      </c>
      <c r="G37" s="42">
        <f t="shared" si="0"/>
        <v>0.42278327780041708</v>
      </c>
      <c r="H37" s="43">
        <v>0.8</v>
      </c>
    </row>
    <row r="38" spans="1:8" ht="15" x14ac:dyDescent="0.25">
      <c r="A38" s="38" t="s">
        <v>317</v>
      </c>
      <c r="B38" s="38" t="s">
        <v>314</v>
      </c>
      <c r="C38" s="38" t="s">
        <v>304</v>
      </c>
      <c r="D38" s="39">
        <v>2</v>
      </c>
      <c r="E38" s="40" t="s">
        <v>79</v>
      </c>
      <c r="F38" s="41">
        <v>1302.74</v>
      </c>
      <c r="G38" s="42">
        <f t="shared" si="0"/>
        <v>0.78070091329673752</v>
      </c>
      <c r="H38" s="43">
        <v>0.8</v>
      </c>
    </row>
    <row r="39" spans="1:8" ht="15" x14ac:dyDescent="0.25">
      <c r="A39" s="38" t="s">
        <v>317</v>
      </c>
      <c r="B39" s="38" t="s">
        <v>317</v>
      </c>
      <c r="C39" s="38" t="s">
        <v>304</v>
      </c>
      <c r="D39" s="39">
        <v>2</v>
      </c>
      <c r="E39" s="40" t="s">
        <v>108</v>
      </c>
      <c r="F39" s="44">
        <v>2849.73</v>
      </c>
      <c r="G39" s="42">
        <f t="shared" si="0"/>
        <v>1.7077750077905889</v>
      </c>
      <c r="H39" s="45">
        <v>0.6</v>
      </c>
    </row>
    <row r="40" spans="1:8" ht="15" x14ac:dyDescent="0.25">
      <c r="A40" s="38" t="s">
        <v>317</v>
      </c>
      <c r="B40" s="38" t="s">
        <v>341</v>
      </c>
      <c r="C40" s="38" t="s">
        <v>308</v>
      </c>
      <c r="D40" s="39">
        <v>2</v>
      </c>
      <c r="E40" s="40" t="s">
        <v>266</v>
      </c>
      <c r="F40" s="41">
        <v>1489.06</v>
      </c>
      <c r="G40" s="42">
        <f t="shared" si="0"/>
        <v>0.89235803149795045</v>
      </c>
      <c r="H40" s="43">
        <v>0.8</v>
      </c>
    </row>
    <row r="41" spans="1:8" ht="15" x14ac:dyDescent="0.25">
      <c r="A41" s="38" t="s">
        <v>317</v>
      </c>
      <c r="B41" s="38" t="s">
        <v>315</v>
      </c>
      <c r="C41" s="38" t="s">
        <v>308</v>
      </c>
      <c r="D41" s="39">
        <v>2</v>
      </c>
      <c r="E41" s="40" t="s">
        <v>90</v>
      </c>
      <c r="F41" s="41">
        <v>1354.61</v>
      </c>
      <c r="G41" s="42">
        <f t="shared" si="0"/>
        <v>0.81178536328115625</v>
      </c>
      <c r="H41" s="43">
        <v>0.8</v>
      </c>
    </row>
    <row r="42" spans="1:8" ht="15" x14ac:dyDescent="0.25">
      <c r="A42" s="38" t="s">
        <v>317</v>
      </c>
      <c r="B42" s="38" t="s">
        <v>342</v>
      </c>
      <c r="C42" s="38" t="s">
        <v>304</v>
      </c>
      <c r="D42" s="39">
        <v>2</v>
      </c>
      <c r="E42" s="40" t="s">
        <v>274</v>
      </c>
      <c r="F42" s="41">
        <v>716.96</v>
      </c>
      <c r="G42" s="42">
        <f t="shared" si="0"/>
        <v>0.42965697437495504</v>
      </c>
      <c r="H42" s="43">
        <v>0.8</v>
      </c>
    </row>
    <row r="43" spans="1:8" ht="15" x14ac:dyDescent="0.25">
      <c r="A43" s="38" t="s">
        <v>317</v>
      </c>
      <c r="B43" s="38" t="s">
        <v>315</v>
      </c>
      <c r="C43" s="38" t="s">
        <v>309</v>
      </c>
      <c r="D43" s="39">
        <v>2</v>
      </c>
      <c r="E43" s="40" t="s">
        <v>4</v>
      </c>
      <c r="F43" s="41">
        <v>1250.93</v>
      </c>
      <c r="G43" s="42">
        <f t="shared" si="0"/>
        <v>0.74965241987678888</v>
      </c>
      <c r="H43" s="43">
        <v>0.8</v>
      </c>
    </row>
    <row r="44" spans="1:8" ht="15" x14ac:dyDescent="0.25">
      <c r="A44" s="38" t="s">
        <v>317</v>
      </c>
      <c r="B44" s="38" t="s">
        <v>329</v>
      </c>
      <c r="C44" s="38" t="s">
        <v>305</v>
      </c>
      <c r="D44" s="39">
        <v>2</v>
      </c>
      <c r="E44" s="40" t="s">
        <v>207</v>
      </c>
      <c r="F44" s="41">
        <v>597.52</v>
      </c>
      <c r="G44" s="42">
        <f t="shared" si="0"/>
        <v>0.35807944003643594</v>
      </c>
      <c r="H44" s="43">
        <v>0.8</v>
      </c>
    </row>
    <row r="45" spans="1:8" ht="15" x14ac:dyDescent="0.25">
      <c r="A45" s="38" t="s">
        <v>317</v>
      </c>
      <c r="B45" s="38" t="s">
        <v>322</v>
      </c>
      <c r="C45" s="38" t="s">
        <v>308</v>
      </c>
      <c r="D45" s="39">
        <v>3</v>
      </c>
      <c r="E45" s="40" t="s">
        <v>151</v>
      </c>
      <c r="F45" s="41">
        <v>949.84</v>
      </c>
      <c r="G45" s="42">
        <f t="shared" si="0"/>
        <v>0.56921638660498119</v>
      </c>
      <c r="H45" s="43">
        <v>0.8</v>
      </c>
    </row>
    <row r="46" spans="1:8" ht="15" x14ac:dyDescent="0.25">
      <c r="A46" s="38" t="s">
        <v>317</v>
      </c>
      <c r="B46" s="38" t="s">
        <v>323</v>
      </c>
      <c r="C46" s="38" t="s">
        <v>308</v>
      </c>
      <c r="D46" s="39">
        <v>2</v>
      </c>
      <c r="E46" s="40" t="s">
        <v>165</v>
      </c>
      <c r="F46" s="41">
        <v>1016.61</v>
      </c>
      <c r="G46" s="42">
        <f t="shared" si="0"/>
        <v>0.60923005009947984</v>
      </c>
      <c r="H46" s="43">
        <v>0.8</v>
      </c>
    </row>
    <row r="47" spans="1:8" ht="15" x14ac:dyDescent="0.25">
      <c r="A47" s="38" t="s">
        <v>317</v>
      </c>
      <c r="B47" s="38" t="s">
        <v>316</v>
      </c>
      <c r="C47" s="38" t="s">
        <v>304</v>
      </c>
      <c r="D47" s="39">
        <v>2</v>
      </c>
      <c r="E47" s="40" t="s">
        <v>100</v>
      </c>
      <c r="F47" s="41">
        <v>722.06</v>
      </c>
      <c r="G47" s="42">
        <f t="shared" si="0"/>
        <v>0.43271328235491524</v>
      </c>
      <c r="H47" s="43">
        <v>0.8</v>
      </c>
    </row>
    <row r="48" spans="1:8" ht="15" x14ac:dyDescent="0.25">
      <c r="A48" s="38" t="s">
        <v>317</v>
      </c>
      <c r="B48" s="38" t="s">
        <v>310</v>
      </c>
      <c r="C48" s="38" t="s">
        <v>305</v>
      </c>
      <c r="D48" s="39">
        <v>2</v>
      </c>
      <c r="E48" s="40" t="s">
        <v>56</v>
      </c>
      <c r="F48" s="41">
        <v>1323.74</v>
      </c>
      <c r="G48" s="42">
        <f t="shared" si="0"/>
        <v>0.79328571086127952</v>
      </c>
      <c r="H48" s="43">
        <v>0.8</v>
      </c>
    </row>
    <row r="49" spans="1:8" ht="15" x14ac:dyDescent="0.25">
      <c r="A49" s="38" t="s">
        <v>317</v>
      </c>
      <c r="B49" s="38" t="s">
        <v>306</v>
      </c>
      <c r="C49" s="38" t="s">
        <v>307</v>
      </c>
      <c r="D49" s="39">
        <v>2</v>
      </c>
      <c r="E49" s="40" t="s">
        <v>27</v>
      </c>
      <c r="F49" s="41">
        <v>1365.32</v>
      </c>
      <c r="G49" s="42">
        <f t="shared" si="0"/>
        <v>0.81820361003907272</v>
      </c>
      <c r="H49" s="43">
        <v>0.8</v>
      </c>
    </row>
    <row r="50" spans="1:8" ht="15" x14ac:dyDescent="0.25">
      <c r="A50" s="38" t="s">
        <v>317</v>
      </c>
      <c r="B50" s="38" t="s">
        <v>306</v>
      </c>
      <c r="C50" s="38" t="s">
        <v>305</v>
      </c>
      <c r="D50" s="39">
        <v>1</v>
      </c>
      <c r="E50" s="40" t="s">
        <v>27</v>
      </c>
      <c r="F50" s="44">
        <v>1719.95</v>
      </c>
      <c r="G50" s="42">
        <f t="shared" si="0"/>
        <v>1.0307248843397177</v>
      </c>
      <c r="H50" s="45">
        <v>0.6</v>
      </c>
    </row>
    <row r="51" spans="1:8" ht="15" x14ac:dyDescent="0.25">
      <c r="A51" s="38" t="s">
        <v>317</v>
      </c>
      <c r="B51" s="38" t="s">
        <v>322</v>
      </c>
      <c r="C51" s="38" t="s">
        <v>309</v>
      </c>
      <c r="D51" s="39">
        <v>3</v>
      </c>
      <c r="E51" s="40" t="s">
        <v>152</v>
      </c>
      <c r="F51" s="41">
        <v>1171.1400000000001</v>
      </c>
      <c r="G51" s="42">
        <f t="shared" si="0"/>
        <v>0.70183618189227415</v>
      </c>
      <c r="H51" s="43">
        <v>0.8</v>
      </c>
    </row>
    <row r="52" spans="1:8" ht="15" x14ac:dyDescent="0.25">
      <c r="A52" s="38" t="s">
        <v>317</v>
      </c>
      <c r="B52" s="38" t="s">
        <v>326</v>
      </c>
      <c r="C52" s="38" t="s">
        <v>304</v>
      </c>
      <c r="D52" s="39">
        <v>2</v>
      </c>
      <c r="E52" s="40" t="s">
        <v>183</v>
      </c>
      <c r="F52" s="41">
        <v>710.07</v>
      </c>
      <c r="G52" s="42">
        <f t="shared" si="0"/>
        <v>0.4255279622216363</v>
      </c>
      <c r="H52" s="43">
        <v>0.8</v>
      </c>
    </row>
    <row r="53" spans="1:8" ht="15" x14ac:dyDescent="0.25">
      <c r="A53" s="38" t="s">
        <v>317</v>
      </c>
      <c r="B53" s="38" t="s">
        <v>304</v>
      </c>
      <c r="C53" s="38" t="s">
        <v>306</v>
      </c>
      <c r="D53" s="39">
        <v>3</v>
      </c>
      <c r="E53" s="40" t="s">
        <v>20</v>
      </c>
      <c r="F53" s="44">
        <v>1968.75</v>
      </c>
      <c r="G53" s="42">
        <f t="shared" si="0"/>
        <v>1.1798247716758157</v>
      </c>
      <c r="H53" s="45">
        <v>0.6</v>
      </c>
    </row>
    <row r="54" spans="1:8" ht="15" x14ac:dyDescent="0.25">
      <c r="A54" s="38" t="s">
        <v>317</v>
      </c>
      <c r="B54" s="38" t="s">
        <v>310</v>
      </c>
      <c r="C54" s="38" t="s">
        <v>304</v>
      </c>
      <c r="D54" s="39">
        <v>2</v>
      </c>
      <c r="E54" s="40" t="s">
        <v>57</v>
      </c>
      <c r="F54" s="41">
        <v>938.04</v>
      </c>
      <c r="G54" s="42">
        <f t="shared" si="0"/>
        <v>0.56214492892585755</v>
      </c>
      <c r="H54" s="43">
        <v>0.8</v>
      </c>
    </row>
    <row r="55" spans="1:8" ht="15" x14ac:dyDescent="0.25">
      <c r="A55" s="38" t="s">
        <v>317</v>
      </c>
      <c r="B55" s="38" t="s">
        <v>310</v>
      </c>
      <c r="C55" s="38" t="s">
        <v>306</v>
      </c>
      <c r="D55" s="39">
        <v>2</v>
      </c>
      <c r="E55" s="40" t="s">
        <v>58</v>
      </c>
      <c r="F55" s="41">
        <v>785.73</v>
      </c>
      <c r="G55" s="42">
        <f t="shared" si="0"/>
        <v>0.47086919001845767</v>
      </c>
      <c r="H55" s="43">
        <v>0.8</v>
      </c>
    </row>
    <row r="56" spans="1:8" ht="15" x14ac:dyDescent="0.25">
      <c r="A56" s="38" t="s">
        <v>317</v>
      </c>
      <c r="B56" s="38" t="s">
        <v>304</v>
      </c>
      <c r="C56" s="38" t="s">
        <v>307</v>
      </c>
      <c r="D56" s="39">
        <v>2</v>
      </c>
      <c r="E56" s="40" t="s">
        <v>21</v>
      </c>
      <c r="F56" s="41">
        <v>993.76</v>
      </c>
      <c r="G56" s="42">
        <f t="shared" si="0"/>
        <v>0.59553659179710905</v>
      </c>
      <c r="H56" s="43">
        <v>0.8</v>
      </c>
    </row>
    <row r="57" spans="1:8" ht="15" x14ac:dyDescent="0.25">
      <c r="A57" s="38" t="s">
        <v>317</v>
      </c>
      <c r="B57" s="38" t="s">
        <v>307</v>
      </c>
      <c r="C57" s="38" t="s">
        <v>304</v>
      </c>
      <c r="D57" s="39">
        <v>2</v>
      </c>
      <c r="E57" s="40" t="s">
        <v>38</v>
      </c>
      <c r="F57" s="41">
        <v>919.98</v>
      </c>
      <c r="G57" s="42">
        <f t="shared" si="0"/>
        <v>0.55132200302035139</v>
      </c>
      <c r="H57" s="43">
        <v>0.8</v>
      </c>
    </row>
    <row r="58" spans="1:8" ht="15" x14ac:dyDescent="0.25">
      <c r="A58" s="38" t="s">
        <v>317</v>
      </c>
      <c r="B58" s="38" t="s">
        <v>307</v>
      </c>
      <c r="C58" s="38" t="s">
        <v>305</v>
      </c>
      <c r="D58" s="39">
        <v>1</v>
      </c>
      <c r="E58" s="40" t="s">
        <v>38</v>
      </c>
      <c r="F58" s="41">
        <v>1364.29</v>
      </c>
      <c r="G58" s="42">
        <f t="shared" si="0"/>
        <v>0.81758635568233573</v>
      </c>
      <c r="H58" s="43">
        <v>0.8</v>
      </c>
    </row>
    <row r="59" spans="1:8" ht="15" x14ac:dyDescent="0.25">
      <c r="A59" s="38" t="s">
        <v>317</v>
      </c>
      <c r="B59" s="38" t="s">
        <v>309</v>
      </c>
      <c r="C59" s="38" t="s">
        <v>307</v>
      </c>
      <c r="D59" s="39">
        <v>2</v>
      </c>
      <c r="E59" s="40" t="s">
        <v>50</v>
      </c>
      <c r="F59" s="41">
        <v>923.61</v>
      </c>
      <c r="G59" s="42">
        <f t="shared" si="0"/>
        <v>0.55349737517079367</v>
      </c>
      <c r="H59" s="43">
        <v>0.8</v>
      </c>
    </row>
    <row r="60" spans="1:8" ht="15" x14ac:dyDescent="0.25">
      <c r="A60" s="38" t="s">
        <v>317</v>
      </c>
      <c r="B60" s="38" t="s">
        <v>318</v>
      </c>
      <c r="C60" s="38" t="s">
        <v>307</v>
      </c>
      <c r="D60" s="39">
        <v>2</v>
      </c>
      <c r="E60" s="40" t="s">
        <v>116</v>
      </c>
      <c r="F60" s="41">
        <v>986.94</v>
      </c>
      <c r="G60" s="42">
        <f t="shared" si="0"/>
        <v>0.59144952896900549</v>
      </c>
      <c r="H60" s="43">
        <v>0.8</v>
      </c>
    </row>
    <row r="61" spans="1:8" ht="15" x14ac:dyDescent="0.25">
      <c r="A61" s="38" t="s">
        <v>317</v>
      </c>
      <c r="B61" s="38" t="s">
        <v>335</v>
      </c>
      <c r="C61" s="38" t="s">
        <v>304</v>
      </c>
      <c r="D61" s="39">
        <v>2</v>
      </c>
      <c r="E61" s="40" t="s">
        <v>221</v>
      </c>
      <c r="F61" s="41">
        <v>889.51</v>
      </c>
      <c r="G61" s="42">
        <f t="shared" si="0"/>
        <v>0.53306206103027542</v>
      </c>
      <c r="H61" s="43">
        <v>0.8</v>
      </c>
    </row>
    <row r="62" spans="1:8" ht="15" x14ac:dyDescent="0.25">
      <c r="A62" s="38" t="s">
        <v>317</v>
      </c>
      <c r="B62" s="38" t="s">
        <v>321</v>
      </c>
      <c r="C62" s="38" t="s">
        <v>305</v>
      </c>
      <c r="D62" s="39">
        <v>3</v>
      </c>
      <c r="E62" s="40" t="s">
        <v>141</v>
      </c>
      <c r="F62" s="44">
        <v>1909.03</v>
      </c>
      <c r="G62" s="42">
        <f t="shared" si="0"/>
        <v>1.1440360045065561</v>
      </c>
      <c r="H62" s="45">
        <v>0.6</v>
      </c>
    </row>
    <row r="63" spans="1:8" ht="15" x14ac:dyDescent="0.25">
      <c r="A63" s="38" t="s">
        <v>317</v>
      </c>
      <c r="B63" s="38" t="s">
        <v>306</v>
      </c>
      <c r="C63" s="38" t="s">
        <v>308</v>
      </c>
      <c r="D63" s="39">
        <v>2</v>
      </c>
      <c r="E63" s="40" t="s">
        <v>3</v>
      </c>
      <c r="F63" s="41">
        <v>955.58</v>
      </c>
      <c r="G63" s="42">
        <f t="shared" si="0"/>
        <v>0.57265623127262266</v>
      </c>
      <c r="H63" s="43">
        <v>0.8</v>
      </c>
    </row>
    <row r="64" spans="1:8" ht="15" x14ac:dyDescent="0.25">
      <c r="A64" s="38" t="s">
        <v>317</v>
      </c>
      <c r="B64" s="38" t="s">
        <v>328</v>
      </c>
      <c r="C64" s="38" t="s">
        <v>304</v>
      </c>
      <c r="D64" s="39">
        <v>2</v>
      </c>
      <c r="E64" s="40" t="s">
        <v>198</v>
      </c>
      <c r="F64" s="41">
        <v>625.09</v>
      </c>
      <c r="G64" s="42">
        <f t="shared" si="0"/>
        <v>0.37460148141045618</v>
      </c>
      <c r="H64" s="43">
        <v>0.8</v>
      </c>
    </row>
    <row r="65" spans="1:8" ht="15" x14ac:dyDescent="0.25">
      <c r="A65" s="38" t="s">
        <v>317</v>
      </c>
      <c r="B65" s="38" t="s">
        <v>310</v>
      </c>
      <c r="C65" s="38" t="s">
        <v>307</v>
      </c>
      <c r="D65" s="39">
        <v>2</v>
      </c>
      <c r="E65" s="40" t="s">
        <v>297</v>
      </c>
      <c r="F65" s="41">
        <v>1032.3800000000001</v>
      </c>
      <c r="G65" s="42">
        <f t="shared" si="0"/>
        <v>0.61868063379437643</v>
      </c>
      <c r="H65" s="43">
        <v>0.8</v>
      </c>
    </row>
    <row r="66" spans="1:8" ht="15" x14ac:dyDescent="0.25">
      <c r="A66" s="38" t="s">
        <v>317</v>
      </c>
      <c r="B66" s="38" t="s">
        <v>340</v>
      </c>
      <c r="C66" s="38" t="s">
        <v>304</v>
      </c>
      <c r="D66" s="39">
        <v>2</v>
      </c>
      <c r="E66" s="40" t="s">
        <v>254</v>
      </c>
      <c r="F66" s="41">
        <v>1041.25</v>
      </c>
      <c r="G66" s="42">
        <f t="shared" si="0"/>
        <v>0.6239962125752091</v>
      </c>
      <c r="H66" s="43">
        <v>0.8</v>
      </c>
    </row>
    <row r="67" spans="1:8" ht="15" x14ac:dyDescent="0.25">
      <c r="A67" s="38" t="s">
        <v>317</v>
      </c>
      <c r="B67" s="38" t="s">
        <v>308</v>
      </c>
      <c r="C67" s="38" t="s">
        <v>307</v>
      </c>
      <c r="D67" s="39">
        <v>3</v>
      </c>
      <c r="E67" s="40" t="s">
        <v>44</v>
      </c>
      <c r="F67" s="44">
        <v>2471.34</v>
      </c>
      <c r="G67" s="42">
        <f t="shared" ref="G67:G130" si="1">F67/$F$317</f>
        <v>1.4810149339597767</v>
      </c>
      <c r="H67" s="45">
        <v>0.6</v>
      </c>
    </row>
    <row r="68" spans="1:8" ht="15" x14ac:dyDescent="0.25">
      <c r="A68" s="38" t="s">
        <v>317</v>
      </c>
      <c r="B68" s="38" t="s">
        <v>309</v>
      </c>
      <c r="C68" s="38" t="s">
        <v>308</v>
      </c>
      <c r="D68" s="39">
        <v>3</v>
      </c>
      <c r="E68" s="40" t="s">
        <v>51</v>
      </c>
      <c r="F68" s="44">
        <v>1830.01</v>
      </c>
      <c r="G68" s="42">
        <f t="shared" si="1"/>
        <v>1.0966812090994078</v>
      </c>
      <c r="H68" s="45">
        <v>0.6</v>
      </c>
    </row>
    <row r="69" spans="1:8" ht="15" x14ac:dyDescent="0.25">
      <c r="A69" s="38" t="s">
        <v>317</v>
      </c>
      <c r="B69" s="38" t="s">
        <v>304</v>
      </c>
      <c r="C69" s="38" t="s">
        <v>308</v>
      </c>
      <c r="D69" s="39">
        <v>2</v>
      </c>
      <c r="E69" s="40" t="s">
        <v>22</v>
      </c>
      <c r="F69" s="41">
        <v>1000.45</v>
      </c>
      <c r="G69" s="42">
        <f t="shared" si="1"/>
        <v>0.59954574873552746</v>
      </c>
      <c r="H69" s="43">
        <v>0.8</v>
      </c>
    </row>
    <row r="70" spans="1:8" ht="15" x14ac:dyDescent="0.25">
      <c r="A70" s="38" t="s">
        <v>317</v>
      </c>
      <c r="B70" s="38" t="s">
        <v>327</v>
      </c>
      <c r="C70" s="38" t="s">
        <v>305</v>
      </c>
      <c r="D70" s="39">
        <v>2</v>
      </c>
      <c r="E70" s="40" t="s">
        <v>190</v>
      </c>
      <c r="F70" s="41">
        <v>993</v>
      </c>
      <c r="G70" s="42">
        <f t="shared" si="1"/>
        <v>0.59508114198048756</v>
      </c>
      <c r="H70" s="43">
        <v>0.8</v>
      </c>
    </row>
    <row r="71" spans="1:8" ht="15" x14ac:dyDescent="0.25">
      <c r="A71" s="38" t="s">
        <v>317</v>
      </c>
      <c r="B71" s="38" t="s">
        <v>315</v>
      </c>
      <c r="C71" s="38" t="s">
        <v>310</v>
      </c>
      <c r="D71" s="39">
        <v>3</v>
      </c>
      <c r="E71" s="40" t="s">
        <v>91</v>
      </c>
      <c r="F71" s="44">
        <v>1707.28</v>
      </c>
      <c r="G71" s="42">
        <f t="shared" si="1"/>
        <v>1.0231320564757771</v>
      </c>
      <c r="H71" s="45">
        <v>0.6</v>
      </c>
    </row>
    <row r="72" spans="1:8" ht="15" x14ac:dyDescent="0.25">
      <c r="A72" s="38" t="s">
        <v>317</v>
      </c>
      <c r="B72" s="38" t="s">
        <v>313</v>
      </c>
      <c r="C72" s="38" t="s">
        <v>305</v>
      </c>
      <c r="D72" s="39">
        <v>2</v>
      </c>
      <c r="E72" s="40" t="s">
        <v>72</v>
      </c>
      <c r="F72" s="41">
        <v>1169.17</v>
      </c>
      <c r="G72" s="42">
        <f t="shared" si="1"/>
        <v>0.70065560802550519</v>
      </c>
      <c r="H72" s="43">
        <v>0.8</v>
      </c>
    </row>
    <row r="73" spans="1:8" ht="15" x14ac:dyDescent="0.25">
      <c r="A73" s="38" t="s">
        <v>317</v>
      </c>
      <c r="B73" s="38" t="s">
        <v>336</v>
      </c>
      <c r="C73" s="38" t="s">
        <v>306</v>
      </c>
      <c r="D73" s="39">
        <v>2</v>
      </c>
      <c r="E73" s="40" t="s">
        <v>228</v>
      </c>
      <c r="F73" s="41">
        <v>1239.8399999999999</v>
      </c>
      <c r="G73" s="42">
        <f t="shared" si="1"/>
        <v>0.74300644821056161</v>
      </c>
      <c r="H73" s="43">
        <v>0.8</v>
      </c>
    </row>
    <row r="74" spans="1:8" ht="15" x14ac:dyDescent="0.25">
      <c r="A74" s="38" t="s">
        <v>317</v>
      </c>
      <c r="B74" s="38" t="s">
        <v>328</v>
      </c>
      <c r="C74" s="38" t="s">
        <v>306</v>
      </c>
      <c r="D74" s="39">
        <v>3</v>
      </c>
      <c r="E74" s="40" t="s">
        <v>199</v>
      </c>
      <c r="F74" s="41">
        <v>1134.48</v>
      </c>
      <c r="G74" s="42">
        <f t="shared" si="1"/>
        <v>0.67986672100103074</v>
      </c>
      <c r="H74" s="43">
        <v>0.8</v>
      </c>
    </row>
    <row r="75" spans="1:8" ht="15" x14ac:dyDescent="0.25">
      <c r="A75" s="38" t="s">
        <v>317</v>
      </c>
      <c r="B75" s="38" t="s">
        <v>339</v>
      </c>
      <c r="C75" s="38" t="s">
        <v>304</v>
      </c>
      <c r="D75" s="39">
        <v>2</v>
      </c>
      <c r="E75" s="40" t="s">
        <v>247</v>
      </c>
      <c r="F75" s="44">
        <v>3430.7</v>
      </c>
      <c r="G75" s="42">
        <f t="shared" si="1"/>
        <v>2.0559364287940167</v>
      </c>
      <c r="H75" s="45">
        <v>0.6</v>
      </c>
    </row>
    <row r="76" spans="1:8" ht="15" x14ac:dyDescent="0.25">
      <c r="A76" s="38" t="s">
        <v>317</v>
      </c>
      <c r="B76" s="38" t="s">
        <v>311</v>
      </c>
      <c r="C76" s="38" t="s">
        <v>304</v>
      </c>
      <c r="D76" s="39">
        <v>2</v>
      </c>
      <c r="E76" s="40" t="s">
        <v>7</v>
      </c>
      <c r="F76" s="44">
        <v>2156.36</v>
      </c>
      <c r="G76" s="42">
        <f t="shared" si="1"/>
        <v>1.2922549560131362</v>
      </c>
      <c r="H76" s="45">
        <v>0.6</v>
      </c>
    </row>
    <row r="77" spans="1:8" ht="15" x14ac:dyDescent="0.25">
      <c r="A77" s="38" t="s">
        <v>317</v>
      </c>
      <c r="B77" s="38" t="s">
        <v>337</v>
      </c>
      <c r="C77" s="38" t="s">
        <v>307</v>
      </c>
      <c r="D77" s="39">
        <v>2</v>
      </c>
      <c r="E77" s="40" t="s">
        <v>236</v>
      </c>
      <c r="F77" s="41">
        <v>1174.95</v>
      </c>
      <c r="G77" s="42">
        <f t="shared" si="1"/>
        <v>0.70411942373612679</v>
      </c>
      <c r="H77" s="43">
        <v>0.8</v>
      </c>
    </row>
    <row r="78" spans="1:8" ht="15" x14ac:dyDescent="0.25">
      <c r="A78" s="38" t="s">
        <v>317</v>
      </c>
      <c r="B78" s="38" t="s">
        <v>341</v>
      </c>
      <c r="C78" s="38" t="s">
        <v>309</v>
      </c>
      <c r="D78" s="39">
        <v>2</v>
      </c>
      <c r="E78" s="40" t="s">
        <v>267</v>
      </c>
      <c r="F78" s="41">
        <v>956.56</v>
      </c>
      <c r="G78" s="42">
        <f t="shared" si="1"/>
        <v>0.57324352182563454</v>
      </c>
      <c r="H78" s="43">
        <v>0.8</v>
      </c>
    </row>
    <row r="79" spans="1:8" ht="15" x14ac:dyDescent="0.25">
      <c r="A79" s="38" t="s">
        <v>317</v>
      </c>
      <c r="B79" s="38" t="s">
        <v>308</v>
      </c>
      <c r="C79" s="38" t="s">
        <v>308</v>
      </c>
      <c r="D79" s="39">
        <v>2</v>
      </c>
      <c r="E79" s="40" t="s">
        <v>45</v>
      </c>
      <c r="F79" s="44">
        <v>3847.57</v>
      </c>
      <c r="G79" s="42">
        <f t="shared" si="1"/>
        <v>2.3057566459716661</v>
      </c>
      <c r="H79" s="45">
        <v>0.6</v>
      </c>
    </row>
    <row r="80" spans="1:8" ht="15" x14ac:dyDescent="0.25">
      <c r="A80" s="38" t="s">
        <v>317</v>
      </c>
      <c r="B80" s="38" t="s">
        <v>315</v>
      </c>
      <c r="C80" s="38" t="s">
        <v>311</v>
      </c>
      <c r="D80" s="39">
        <v>2</v>
      </c>
      <c r="E80" s="40" t="s">
        <v>92</v>
      </c>
      <c r="F80" s="41">
        <v>994.77</v>
      </c>
      <c r="G80" s="42">
        <f t="shared" si="1"/>
        <v>0.59614186063235608</v>
      </c>
      <c r="H80" s="43">
        <v>0.8</v>
      </c>
    </row>
    <row r="81" spans="1:8" ht="15" x14ac:dyDescent="0.25">
      <c r="A81" s="38" t="s">
        <v>317</v>
      </c>
      <c r="B81" s="38" t="s">
        <v>309</v>
      </c>
      <c r="C81" s="38" t="s">
        <v>309</v>
      </c>
      <c r="D81" s="39">
        <v>2</v>
      </c>
      <c r="E81" s="40" t="s">
        <v>52</v>
      </c>
      <c r="F81" s="41">
        <v>1044.42</v>
      </c>
      <c r="G81" s="42">
        <f t="shared" si="1"/>
        <v>0.62589591773138054</v>
      </c>
      <c r="H81" s="43">
        <v>0.8</v>
      </c>
    </row>
    <row r="82" spans="1:8" ht="15" x14ac:dyDescent="0.25">
      <c r="A82" s="38" t="s">
        <v>317</v>
      </c>
      <c r="B82" s="38" t="s">
        <v>338</v>
      </c>
      <c r="C82" s="38" t="s">
        <v>304</v>
      </c>
      <c r="D82" s="39">
        <v>2</v>
      </c>
      <c r="E82" s="40" t="s">
        <v>242</v>
      </c>
      <c r="F82" s="41">
        <v>879.21</v>
      </c>
      <c r="G82" s="42">
        <f t="shared" si="1"/>
        <v>0.5268895174629048</v>
      </c>
      <c r="H82" s="43">
        <v>0.8</v>
      </c>
    </row>
    <row r="83" spans="1:8" ht="15" x14ac:dyDescent="0.25">
      <c r="A83" s="38" t="s">
        <v>317</v>
      </c>
      <c r="B83" s="38" t="s">
        <v>328</v>
      </c>
      <c r="C83" s="38" t="s">
        <v>307</v>
      </c>
      <c r="D83" s="39">
        <v>2</v>
      </c>
      <c r="E83" s="40" t="s">
        <v>200</v>
      </c>
      <c r="F83" s="41">
        <v>870.17</v>
      </c>
      <c r="G83" s="42">
        <f t="shared" si="1"/>
        <v>0.52147206174940663</v>
      </c>
      <c r="H83" s="43">
        <v>0.8</v>
      </c>
    </row>
    <row r="84" spans="1:8" ht="15" x14ac:dyDescent="0.25">
      <c r="A84" s="38" t="s">
        <v>317</v>
      </c>
      <c r="B84" s="38" t="s">
        <v>328</v>
      </c>
      <c r="C84" s="38" t="s">
        <v>308</v>
      </c>
      <c r="D84" s="39">
        <v>2</v>
      </c>
      <c r="E84" s="40" t="s">
        <v>201</v>
      </c>
      <c r="F84" s="41">
        <v>1091.54</v>
      </c>
      <c r="G84" s="42">
        <f t="shared" si="1"/>
        <v>0.65413380636191476</v>
      </c>
      <c r="H84" s="43">
        <v>0.8</v>
      </c>
    </row>
    <row r="85" spans="1:8" ht="15" x14ac:dyDescent="0.25">
      <c r="A85" s="38" t="s">
        <v>317</v>
      </c>
      <c r="B85" s="38" t="s">
        <v>328</v>
      </c>
      <c r="C85" s="38" t="s">
        <v>309</v>
      </c>
      <c r="D85" s="39">
        <v>2</v>
      </c>
      <c r="E85" s="40" t="s">
        <v>202</v>
      </c>
      <c r="F85" s="41">
        <v>1054.6300000000001</v>
      </c>
      <c r="G85" s="42">
        <f t="shared" si="1"/>
        <v>0.63201452645204592</v>
      </c>
      <c r="H85" s="43">
        <v>0.8</v>
      </c>
    </row>
    <row r="86" spans="1:8" ht="15" x14ac:dyDescent="0.25">
      <c r="A86" s="38" t="s">
        <v>317</v>
      </c>
      <c r="B86" s="38" t="s">
        <v>325</v>
      </c>
      <c r="C86" s="38" t="s">
        <v>307</v>
      </c>
      <c r="D86" s="39">
        <v>2</v>
      </c>
      <c r="E86" s="40" t="s">
        <v>179</v>
      </c>
      <c r="F86" s="41">
        <v>573.94000000000005</v>
      </c>
      <c r="G86" s="42">
        <f t="shared" si="1"/>
        <v>0.34394851019967881</v>
      </c>
      <c r="H86" s="43">
        <v>0.8</v>
      </c>
    </row>
    <row r="87" spans="1:8" ht="15" x14ac:dyDescent="0.25">
      <c r="A87" s="38" t="s">
        <v>317</v>
      </c>
      <c r="B87" s="38" t="s">
        <v>323</v>
      </c>
      <c r="C87" s="38" t="s">
        <v>309</v>
      </c>
      <c r="D87" s="39">
        <v>2</v>
      </c>
      <c r="E87" s="40" t="s">
        <v>166</v>
      </c>
      <c r="F87" s="41">
        <v>1488.6</v>
      </c>
      <c r="G87" s="42">
        <f t="shared" si="1"/>
        <v>0.8920823645036795</v>
      </c>
      <c r="H87" s="43">
        <v>0.8</v>
      </c>
    </row>
    <row r="88" spans="1:8" ht="15" x14ac:dyDescent="0.25">
      <c r="A88" s="38" t="s">
        <v>317</v>
      </c>
      <c r="B88" s="38" t="s">
        <v>320</v>
      </c>
      <c r="C88" s="38" t="s">
        <v>305</v>
      </c>
      <c r="D88" s="39">
        <v>1</v>
      </c>
      <c r="E88" s="40" t="s">
        <v>5</v>
      </c>
      <c r="F88" s="44">
        <v>2488.77</v>
      </c>
      <c r="G88" s="42">
        <f t="shared" si="1"/>
        <v>1.4914603159383464</v>
      </c>
      <c r="H88" s="45">
        <v>0.6</v>
      </c>
    </row>
    <row r="89" spans="1:8" ht="15" x14ac:dyDescent="0.25">
      <c r="A89" s="38" t="s">
        <v>317</v>
      </c>
      <c r="B89" s="38" t="s">
        <v>318</v>
      </c>
      <c r="C89" s="38" t="s">
        <v>308</v>
      </c>
      <c r="D89" s="39">
        <v>2</v>
      </c>
      <c r="E89" s="40" t="s">
        <v>117</v>
      </c>
      <c r="F89" s="41">
        <v>988.7</v>
      </c>
      <c r="G89" s="42">
        <f t="shared" si="1"/>
        <v>0.59250425486012892</v>
      </c>
      <c r="H89" s="43">
        <v>0.8</v>
      </c>
    </row>
    <row r="90" spans="1:8" ht="15" x14ac:dyDescent="0.25">
      <c r="A90" s="38" t="s">
        <v>317</v>
      </c>
      <c r="B90" s="38" t="s">
        <v>315</v>
      </c>
      <c r="C90" s="38" t="s">
        <v>312</v>
      </c>
      <c r="D90" s="39">
        <v>3</v>
      </c>
      <c r="E90" s="40" t="s">
        <v>93</v>
      </c>
      <c r="F90" s="41">
        <v>1220.24</v>
      </c>
      <c r="G90" s="42">
        <f t="shared" si="1"/>
        <v>0.73126063715032241</v>
      </c>
      <c r="H90" s="43">
        <v>0.8</v>
      </c>
    </row>
    <row r="91" spans="1:8" ht="15" x14ac:dyDescent="0.25">
      <c r="A91" s="38" t="s">
        <v>317</v>
      </c>
      <c r="B91" s="38" t="s">
        <v>339</v>
      </c>
      <c r="C91" s="38" t="s">
        <v>306</v>
      </c>
      <c r="D91" s="39">
        <v>2</v>
      </c>
      <c r="E91" s="40" t="s">
        <v>248</v>
      </c>
      <c r="F91" s="44">
        <v>4774.41</v>
      </c>
      <c r="G91" s="42">
        <f t="shared" si="1"/>
        <v>2.8611896828631012</v>
      </c>
      <c r="H91" s="45">
        <v>0.6</v>
      </c>
    </row>
    <row r="92" spans="1:8" ht="15" x14ac:dyDescent="0.25">
      <c r="A92" s="38" t="s">
        <v>317</v>
      </c>
      <c r="B92" s="38" t="s">
        <v>320</v>
      </c>
      <c r="C92" s="38" t="s">
        <v>307</v>
      </c>
      <c r="D92" s="39">
        <v>3</v>
      </c>
      <c r="E92" s="40" t="s">
        <v>136</v>
      </c>
      <c r="F92" s="44">
        <v>2068.91</v>
      </c>
      <c r="G92" s="42">
        <f t="shared" si="1"/>
        <v>1.239848263297936</v>
      </c>
      <c r="H92" s="45">
        <v>0.6</v>
      </c>
    </row>
    <row r="93" spans="1:8" ht="15" x14ac:dyDescent="0.25">
      <c r="A93" s="38" t="s">
        <v>317</v>
      </c>
      <c r="B93" s="38" t="s">
        <v>314</v>
      </c>
      <c r="C93" s="38" t="s">
        <v>306</v>
      </c>
      <c r="D93" s="39">
        <v>2</v>
      </c>
      <c r="E93" s="40" t="s">
        <v>80</v>
      </c>
      <c r="F93" s="41">
        <v>838.39</v>
      </c>
      <c r="G93" s="42">
        <f t="shared" si="1"/>
        <v>0.5024270681017331</v>
      </c>
      <c r="H93" s="43">
        <v>0.8</v>
      </c>
    </row>
    <row r="94" spans="1:8" ht="15" x14ac:dyDescent="0.25">
      <c r="A94" s="38" t="s">
        <v>317</v>
      </c>
      <c r="B94" s="38" t="s">
        <v>343</v>
      </c>
      <c r="C94" s="38" t="s">
        <v>305</v>
      </c>
      <c r="D94" s="39">
        <v>2</v>
      </c>
      <c r="E94" s="40" t="s">
        <v>279</v>
      </c>
      <c r="F94" s="41">
        <v>486.54</v>
      </c>
      <c r="G94" s="42">
        <f t="shared" si="1"/>
        <v>0.29157178128820382</v>
      </c>
      <c r="H94" s="43">
        <v>0.8</v>
      </c>
    </row>
    <row r="95" spans="1:8" ht="15" x14ac:dyDescent="0.25">
      <c r="A95" s="38" t="s">
        <v>317</v>
      </c>
      <c r="B95" s="38" t="s">
        <v>341</v>
      </c>
      <c r="C95" s="38" t="s">
        <v>310</v>
      </c>
      <c r="D95" s="39">
        <v>2</v>
      </c>
      <c r="E95" s="40" t="s">
        <v>268</v>
      </c>
      <c r="F95" s="41">
        <v>1514.36</v>
      </c>
      <c r="G95" s="42">
        <f t="shared" si="1"/>
        <v>0.90751971618285099</v>
      </c>
      <c r="H95" s="43">
        <v>0.8</v>
      </c>
    </row>
    <row r="96" spans="1:8" ht="15" x14ac:dyDescent="0.25">
      <c r="A96" s="38" t="s">
        <v>317</v>
      </c>
      <c r="B96" s="38" t="s">
        <v>326</v>
      </c>
      <c r="C96" s="38" t="s">
        <v>306</v>
      </c>
      <c r="D96" s="39">
        <v>2</v>
      </c>
      <c r="E96" s="40" t="s">
        <v>184</v>
      </c>
      <c r="F96" s="41">
        <v>623.23</v>
      </c>
      <c r="G96" s="42">
        <f t="shared" si="1"/>
        <v>0.37348682791188242</v>
      </c>
      <c r="H96" s="43">
        <v>0.8</v>
      </c>
    </row>
    <row r="97" spans="1:8" ht="15" x14ac:dyDescent="0.25">
      <c r="A97" s="38" t="s">
        <v>317</v>
      </c>
      <c r="B97" s="38" t="s">
        <v>341</v>
      </c>
      <c r="C97" s="38" t="s">
        <v>305</v>
      </c>
      <c r="D97" s="39">
        <v>1</v>
      </c>
      <c r="E97" s="40" t="s">
        <v>262</v>
      </c>
      <c r="F97" s="44">
        <v>1832.09</v>
      </c>
      <c r="G97" s="42">
        <f t="shared" si="1"/>
        <v>1.097927703334372</v>
      </c>
      <c r="H97" s="45">
        <v>0.6</v>
      </c>
    </row>
    <row r="98" spans="1:8" ht="15" x14ac:dyDescent="0.25">
      <c r="A98" s="38" t="s">
        <v>317</v>
      </c>
      <c r="B98" s="38" t="s">
        <v>320</v>
      </c>
      <c r="C98" s="38" t="s">
        <v>308</v>
      </c>
      <c r="D98" s="39">
        <v>2</v>
      </c>
      <c r="E98" s="40" t="s">
        <v>137</v>
      </c>
      <c r="F98" s="41">
        <v>1613.54</v>
      </c>
      <c r="G98" s="42">
        <f t="shared" si="1"/>
        <v>0.96695591725195962</v>
      </c>
      <c r="H98" s="43">
        <v>0.8</v>
      </c>
    </row>
    <row r="99" spans="1:8" ht="15" x14ac:dyDescent="0.25">
      <c r="A99" s="38" t="s">
        <v>317</v>
      </c>
      <c r="B99" s="38" t="s">
        <v>321</v>
      </c>
      <c r="C99" s="38" t="s">
        <v>304</v>
      </c>
      <c r="D99" s="39">
        <v>3</v>
      </c>
      <c r="E99" s="40" t="s">
        <v>142</v>
      </c>
      <c r="F99" s="44">
        <v>4008.88</v>
      </c>
      <c r="G99" s="42">
        <f t="shared" si="1"/>
        <v>2.4024258695495839</v>
      </c>
      <c r="H99" s="45">
        <v>0.6</v>
      </c>
    </row>
    <row r="100" spans="1:8" ht="15" x14ac:dyDescent="0.25">
      <c r="A100" s="38" t="s">
        <v>317</v>
      </c>
      <c r="B100" s="38" t="s">
        <v>329</v>
      </c>
      <c r="C100" s="38" t="s">
        <v>304</v>
      </c>
      <c r="D100" s="39">
        <v>2</v>
      </c>
      <c r="E100" s="40" t="s">
        <v>208</v>
      </c>
      <c r="F100" s="41">
        <v>899.16</v>
      </c>
      <c r="G100" s="42">
        <f t="shared" si="1"/>
        <v>0.53884507514921975</v>
      </c>
      <c r="H100" s="43">
        <v>0.8</v>
      </c>
    </row>
    <row r="101" spans="1:8" ht="15" x14ac:dyDescent="0.25">
      <c r="A101" s="38" t="s">
        <v>317</v>
      </c>
      <c r="B101" s="38" t="s">
        <v>340</v>
      </c>
      <c r="C101" s="38" t="s">
        <v>306</v>
      </c>
      <c r="D101" s="39">
        <v>2</v>
      </c>
      <c r="E101" s="40" t="s">
        <v>255</v>
      </c>
      <c r="F101" s="41">
        <v>1201.27</v>
      </c>
      <c r="G101" s="42">
        <f t="shared" si="1"/>
        <v>0.71989237001701945</v>
      </c>
      <c r="H101" s="43">
        <v>0.8</v>
      </c>
    </row>
    <row r="102" spans="1:8" ht="15" x14ac:dyDescent="0.25">
      <c r="A102" s="38" t="s">
        <v>317</v>
      </c>
      <c r="B102" s="38" t="s">
        <v>337</v>
      </c>
      <c r="C102" s="38" t="s">
        <v>308</v>
      </c>
      <c r="D102" s="39">
        <v>3</v>
      </c>
      <c r="E102" s="40" t="s">
        <v>237</v>
      </c>
      <c r="F102" s="41">
        <v>1479.94</v>
      </c>
      <c r="G102" s="42">
        <f t="shared" si="1"/>
        <v>0.88689263369849225</v>
      </c>
      <c r="H102" s="43">
        <v>0.8</v>
      </c>
    </row>
    <row r="103" spans="1:8" ht="15" x14ac:dyDescent="0.25">
      <c r="A103" s="38" t="s">
        <v>317</v>
      </c>
      <c r="B103" s="38" t="s">
        <v>329</v>
      </c>
      <c r="C103" s="38" t="s">
        <v>306</v>
      </c>
      <c r="D103" s="39">
        <v>2</v>
      </c>
      <c r="E103" s="40" t="s">
        <v>209</v>
      </c>
      <c r="F103" s="41">
        <v>1068.8800000000001</v>
      </c>
      <c r="G103" s="42">
        <f t="shared" si="1"/>
        <v>0.64055421051369954</v>
      </c>
      <c r="H103" s="43">
        <v>0.8</v>
      </c>
    </row>
    <row r="104" spans="1:8" ht="15" x14ac:dyDescent="0.25">
      <c r="A104" s="38" t="s">
        <v>317</v>
      </c>
      <c r="B104" s="38" t="s">
        <v>328</v>
      </c>
      <c r="C104" s="38" t="s">
        <v>310</v>
      </c>
      <c r="D104" s="39">
        <v>2</v>
      </c>
      <c r="E104" s="40" t="s">
        <v>203</v>
      </c>
      <c r="F104" s="41">
        <v>1079.51</v>
      </c>
      <c r="G104" s="42">
        <f t="shared" si="1"/>
        <v>0.64692451518565575</v>
      </c>
      <c r="H104" s="43">
        <v>0.8</v>
      </c>
    </row>
    <row r="105" spans="1:8" ht="15" x14ac:dyDescent="0.25">
      <c r="A105" s="38" t="s">
        <v>317</v>
      </c>
      <c r="B105" s="38" t="s">
        <v>310</v>
      </c>
      <c r="C105" s="38" t="s">
        <v>308</v>
      </c>
      <c r="D105" s="39">
        <v>3</v>
      </c>
      <c r="E105" s="40" t="s">
        <v>59</v>
      </c>
      <c r="F105" s="44">
        <v>2935.65</v>
      </c>
      <c r="G105" s="42">
        <f t="shared" si="1"/>
        <v>1.759264808111801</v>
      </c>
      <c r="H105" s="45">
        <v>0.6</v>
      </c>
    </row>
    <row r="106" spans="1:8" ht="15" x14ac:dyDescent="0.25">
      <c r="A106" s="38" t="s">
        <v>317</v>
      </c>
      <c r="B106" s="38" t="s">
        <v>325</v>
      </c>
      <c r="C106" s="38" t="s">
        <v>308</v>
      </c>
      <c r="D106" s="39">
        <v>2</v>
      </c>
      <c r="E106" s="40" t="s">
        <v>180</v>
      </c>
      <c r="F106" s="41">
        <v>1462.62</v>
      </c>
      <c r="G106" s="42">
        <f t="shared" si="1"/>
        <v>0.87651317208811741</v>
      </c>
      <c r="H106" s="43">
        <v>0.8</v>
      </c>
    </row>
    <row r="107" spans="1:8" ht="15" x14ac:dyDescent="0.25">
      <c r="A107" s="38" t="s">
        <v>317</v>
      </c>
      <c r="B107" s="38" t="s">
        <v>314</v>
      </c>
      <c r="C107" s="38" t="s">
        <v>307</v>
      </c>
      <c r="D107" s="39">
        <v>2</v>
      </c>
      <c r="E107" s="40" t="s">
        <v>81</v>
      </c>
      <c r="F107" s="41">
        <v>644.36</v>
      </c>
      <c r="G107" s="42">
        <f t="shared" si="1"/>
        <v>0.38614953136610974</v>
      </c>
      <c r="H107" s="43">
        <v>0.8</v>
      </c>
    </row>
    <row r="108" spans="1:8" ht="15" x14ac:dyDescent="0.25">
      <c r="A108" s="38" t="s">
        <v>317</v>
      </c>
      <c r="B108" s="38" t="s">
        <v>325</v>
      </c>
      <c r="C108" s="38" t="s">
        <v>309</v>
      </c>
      <c r="D108" s="39">
        <v>2</v>
      </c>
      <c r="E108" s="40" t="s">
        <v>181</v>
      </c>
      <c r="F108" s="41">
        <v>811.99</v>
      </c>
      <c r="G108" s="42">
        <f t="shared" si="1"/>
        <v>0.48660617973488024</v>
      </c>
      <c r="H108" s="43">
        <v>0.8</v>
      </c>
    </row>
    <row r="109" spans="1:8" ht="15" x14ac:dyDescent="0.25">
      <c r="A109" s="38" t="s">
        <v>317</v>
      </c>
      <c r="B109" s="38" t="s">
        <v>344</v>
      </c>
      <c r="C109" s="38" t="s">
        <v>304</v>
      </c>
      <c r="D109" s="39">
        <v>2</v>
      </c>
      <c r="E109" s="40" t="s">
        <v>285</v>
      </c>
      <c r="F109" s="41">
        <v>1218.94</v>
      </c>
      <c r="G109" s="42">
        <f t="shared" si="1"/>
        <v>0.73048157825346982</v>
      </c>
      <c r="H109" s="43">
        <v>0.8</v>
      </c>
    </row>
    <row r="110" spans="1:8" ht="15" x14ac:dyDescent="0.25">
      <c r="A110" s="38" t="s">
        <v>317</v>
      </c>
      <c r="B110" s="38" t="s">
        <v>315</v>
      </c>
      <c r="C110" s="38" t="s">
        <v>313</v>
      </c>
      <c r="D110" s="39">
        <v>2</v>
      </c>
      <c r="E110" s="40" t="s">
        <v>94</v>
      </c>
      <c r="F110" s="41">
        <v>821.47</v>
      </c>
      <c r="G110" s="42">
        <f t="shared" si="1"/>
        <v>0.49228731692115923</v>
      </c>
      <c r="H110" s="43">
        <v>0.8</v>
      </c>
    </row>
    <row r="111" spans="1:8" ht="15" x14ac:dyDescent="0.25">
      <c r="A111" s="38" t="s">
        <v>317</v>
      </c>
      <c r="B111" s="38" t="s">
        <v>311</v>
      </c>
      <c r="C111" s="38" t="s">
        <v>305</v>
      </c>
      <c r="D111" s="39">
        <v>1</v>
      </c>
      <c r="E111" s="40" t="s">
        <v>62</v>
      </c>
      <c r="F111" s="44">
        <v>1837.36</v>
      </c>
      <c r="G111" s="42">
        <f t="shared" si="1"/>
        <v>1.1010858882469976</v>
      </c>
      <c r="H111" s="45">
        <v>0.6</v>
      </c>
    </row>
    <row r="112" spans="1:8" ht="15" x14ac:dyDescent="0.25">
      <c r="A112" s="38" t="s">
        <v>317</v>
      </c>
      <c r="B112" s="38" t="s">
        <v>318</v>
      </c>
      <c r="C112" s="38" t="s">
        <v>309</v>
      </c>
      <c r="D112" s="39">
        <v>2</v>
      </c>
      <c r="E112" s="40" t="s">
        <v>118</v>
      </c>
      <c r="F112" s="41">
        <v>994.39</v>
      </c>
      <c r="G112" s="42">
        <f t="shared" si="1"/>
        <v>0.59591413572404528</v>
      </c>
      <c r="H112" s="43">
        <v>0.8</v>
      </c>
    </row>
    <row r="113" spans="1:8" ht="15" x14ac:dyDescent="0.25">
      <c r="A113" s="38" t="s">
        <v>317</v>
      </c>
      <c r="B113" s="38" t="s">
        <v>317</v>
      </c>
      <c r="C113" s="38" t="s">
        <v>306</v>
      </c>
      <c r="D113" s="39">
        <v>2</v>
      </c>
      <c r="E113" s="40" t="s">
        <v>109</v>
      </c>
      <c r="F113" s="41">
        <v>1386.85</v>
      </c>
      <c r="G113" s="42">
        <f t="shared" si="1"/>
        <v>0.83110602392310085</v>
      </c>
      <c r="H113" s="43">
        <v>0.8</v>
      </c>
    </row>
    <row r="114" spans="1:8" ht="15" x14ac:dyDescent="0.25">
      <c r="A114" s="38" t="s">
        <v>317</v>
      </c>
      <c r="B114" s="38" t="s">
        <v>339</v>
      </c>
      <c r="C114" s="38" t="s">
        <v>307</v>
      </c>
      <c r="D114" s="39">
        <v>2</v>
      </c>
      <c r="E114" s="40" t="s">
        <v>249</v>
      </c>
      <c r="F114" s="44">
        <v>2217.9899999999998</v>
      </c>
      <c r="G114" s="42">
        <f t="shared" si="1"/>
        <v>1.3291883404846943</v>
      </c>
      <c r="H114" s="45">
        <v>0.6</v>
      </c>
    </row>
    <row r="115" spans="1:8" ht="15" x14ac:dyDescent="0.25">
      <c r="A115" s="38" t="s">
        <v>317</v>
      </c>
      <c r="B115" s="38" t="s">
        <v>321</v>
      </c>
      <c r="C115" s="38" t="s">
        <v>306</v>
      </c>
      <c r="D115" s="39">
        <v>2</v>
      </c>
      <c r="E115" s="40" t="s">
        <v>143</v>
      </c>
      <c r="F115" s="44">
        <v>4129.96</v>
      </c>
      <c r="G115" s="42">
        <f t="shared" si="1"/>
        <v>2.4749862166502865</v>
      </c>
      <c r="H115" s="45">
        <v>0.6</v>
      </c>
    </row>
    <row r="116" spans="1:8" ht="15" x14ac:dyDescent="0.25">
      <c r="A116" s="38" t="s">
        <v>317</v>
      </c>
      <c r="B116" s="38" t="s">
        <v>316</v>
      </c>
      <c r="C116" s="38" t="s">
        <v>306</v>
      </c>
      <c r="D116" s="39">
        <v>2</v>
      </c>
      <c r="E116" s="40" t="s">
        <v>101</v>
      </c>
      <c r="F116" s="41">
        <v>718.97</v>
      </c>
      <c r="G116" s="42">
        <f t="shared" si="1"/>
        <v>0.43086151928470406</v>
      </c>
      <c r="H116" s="43">
        <v>0.8</v>
      </c>
    </row>
    <row r="117" spans="1:8" ht="15" x14ac:dyDescent="0.25">
      <c r="A117" s="38" t="s">
        <v>317</v>
      </c>
      <c r="B117" s="38" t="s">
        <v>312</v>
      </c>
      <c r="C117" s="38" t="s">
        <v>306</v>
      </c>
      <c r="D117" s="39">
        <v>3</v>
      </c>
      <c r="E117" s="40" t="s">
        <v>68</v>
      </c>
      <c r="F117" s="41">
        <v>1347.78</v>
      </c>
      <c r="G117" s="42">
        <f t="shared" si="1"/>
        <v>0.8076923076923076</v>
      </c>
      <c r="H117" s="43">
        <v>0.8</v>
      </c>
    </row>
    <row r="118" spans="1:8" ht="15" x14ac:dyDescent="0.25">
      <c r="A118" s="38" t="s">
        <v>317</v>
      </c>
      <c r="B118" s="38" t="s">
        <v>340</v>
      </c>
      <c r="C118" s="38" t="s">
        <v>307</v>
      </c>
      <c r="D118" s="39">
        <v>2</v>
      </c>
      <c r="E118" s="40" t="s">
        <v>256</v>
      </c>
      <c r="F118" s="41">
        <v>1241.06</v>
      </c>
      <c r="G118" s="42">
        <f t="shared" si="1"/>
        <v>0.74373756502145405</v>
      </c>
      <c r="H118" s="43">
        <v>0.8</v>
      </c>
    </row>
    <row r="119" spans="1:8" ht="15" x14ac:dyDescent="0.25">
      <c r="A119" s="38" t="s">
        <v>317</v>
      </c>
      <c r="B119" s="38" t="s">
        <v>344</v>
      </c>
      <c r="C119" s="38" t="s">
        <v>306</v>
      </c>
      <c r="D119" s="39">
        <v>2</v>
      </c>
      <c r="E119" s="40" t="s">
        <v>286</v>
      </c>
      <c r="F119" s="41">
        <v>762.86</v>
      </c>
      <c r="G119" s="42">
        <f t="shared" si="1"/>
        <v>0.45716374619459693</v>
      </c>
      <c r="H119" s="43">
        <v>0.8</v>
      </c>
    </row>
    <row r="120" spans="1:8" ht="15" x14ac:dyDescent="0.25">
      <c r="A120" s="38" t="s">
        <v>317</v>
      </c>
      <c r="B120" s="38" t="s">
        <v>344</v>
      </c>
      <c r="C120" s="38" t="s">
        <v>307</v>
      </c>
      <c r="D120" s="39">
        <v>2</v>
      </c>
      <c r="E120" s="40" t="s">
        <v>287</v>
      </c>
      <c r="F120" s="41">
        <v>528.73</v>
      </c>
      <c r="G120" s="42">
        <f t="shared" si="1"/>
        <v>0.31685523887144329</v>
      </c>
      <c r="H120" s="43">
        <v>0.8</v>
      </c>
    </row>
    <row r="121" spans="1:8" ht="15" x14ac:dyDescent="0.25">
      <c r="A121" s="38" t="s">
        <v>317</v>
      </c>
      <c r="B121" s="38" t="s">
        <v>306</v>
      </c>
      <c r="C121" s="38" t="s">
        <v>309</v>
      </c>
      <c r="D121" s="39">
        <v>2</v>
      </c>
      <c r="E121" s="40" t="s">
        <v>28</v>
      </c>
      <c r="F121" s="41">
        <v>697.47</v>
      </c>
      <c r="G121" s="42">
        <f t="shared" si="1"/>
        <v>0.41797708368291103</v>
      </c>
      <c r="H121" s="43">
        <v>0.8</v>
      </c>
    </row>
    <row r="122" spans="1:8" ht="15" x14ac:dyDescent="0.25">
      <c r="A122" s="38" t="s">
        <v>317</v>
      </c>
      <c r="B122" s="38" t="s">
        <v>306</v>
      </c>
      <c r="C122" s="38" t="s">
        <v>304</v>
      </c>
      <c r="D122" s="39">
        <v>1</v>
      </c>
      <c r="E122" s="40" t="s">
        <v>28</v>
      </c>
      <c r="F122" s="41">
        <v>1048.8699999999999</v>
      </c>
      <c r="G122" s="42">
        <f t="shared" si="1"/>
        <v>0.62856269626291428</v>
      </c>
      <c r="H122" s="43">
        <v>0.8</v>
      </c>
    </row>
    <row r="123" spans="1:8" ht="15" x14ac:dyDescent="0.25">
      <c r="A123" s="38" t="s">
        <v>317</v>
      </c>
      <c r="B123" s="38" t="s">
        <v>322</v>
      </c>
      <c r="C123" s="38" t="s">
        <v>310</v>
      </c>
      <c r="D123" s="39">
        <v>2</v>
      </c>
      <c r="E123" s="40" t="s">
        <v>153</v>
      </c>
      <c r="F123" s="41">
        <v>1557.33</v>
      </c>
      <c r="G123" s="42">
        <f t="shared" si="1"/>
        <v>0.93327060910420201</v>
      </c>
      <c r="H123" s="43">
        <v>0.8</v>
      </c>
    </row>
    <row r="124" spans="1:8" ht="15" x14ac:dyDescent="0.25">
      <c r="A124" s="38" t="s">
        <v>317</v>
      </c>
      <c r="B124" s="38" t="s">
        <v>340</v>
      </c>
      <c r="C124" s="38" t="s">
        <v>308</v>
      </c>
      <c r="D124" s="39">
        <v>3</v>
      </c>
      <c r="E124" s="40" t="s">
        <v>257</v>
      </c>
      <c r="F124" s="41">
        <v>1106.54</v>
      </c>
      <c r="G124" s="42">
        <f t="shared" si="1"/>
        <v>0.66312294747944478</v>
      </c>
      <c r="H124" s="43">
        <v>0.8</v>
      </c>
    </row>
    <row r="125" spans="1:8" ht="15" x14ac:dyDescent="0.25">
      <c r="A125" s="38" t="s">
        <v>317</v>
      </c>
      <c r="B125" s="38" t="s">
        <v>339</v>
      </c>
      <c r="C125" s="38" t="s">
        <v>308</v>
      </c>
      <c r="D125" s="39">
        <v>3</v>
      </c>
      <c r="E125" s="40" t="s">
        <v>250</v>
      </c>
      <c r="F125" s="44">
        <v>3290.32</v>
      </c>
      <c r="G125" s="42">
        <f t="shared" si="1"/>
        <v>1.9718100534554259</v>
      </c>
      <c r="H125" s="45">
        <v>0.6</v>
      </c>
    </row>
    <row r="126" spans="1:8" ht="15" x14ac:dyDescent="0.25">
      <c r="A126" s="38" t="s">
        <v>317</v>
      </c>
      <c r="B126" s="38" t="s">
        <v>313</v>
      </c>
      <c r="C126" s="38" t="s">
        <v>304</v>
      </c>
      <c r="D126" s="39">
        <v>3</v>
      </c>
      <c r="E126" s="40" t="s">
        <v>73</v>
      </c>
      <c r="F126" s="41">
        <v>1492.1</v>
      </c>
      <c r="G126" s="42">
        <f t="shared" si="1"/>
        <v>0.89417983076443652</v>
      </c>
      <c r="H126" s="43">
        <v>0.8</v>
      </c>
    </row>
    <row r="127" spans="1:8" ht="15" x14ac:dyDescent="0.25">
      <c r="A127" s="38" t="s">
        <v>317</v>
      </c>
      <c r="B127" s="38" t="s">
        <v>318</v>
      </c>
      <c r="C127" s="38" t="s">
        <v>310</v>
      </c>
      <c r="D127" s="39">
        <v>2</v>
      </c>
      <c r="E127" s="40" t="s">
        <v>119</v>
      </c>
      <c r="F127" s="41">
        <v>1627.32</v>
      </c>
      <c r="G127" s="42">
        <f t="shared" si="1"/>
        <v>0.97521394155859709</v>
      </c>
      <c r="H127" s="43">
        <v>0.8</v>
      </c>
    </row>
    <row r="128" spans="1:8" ht="15" x14ac:dyDescent="0.25">
      <c r="A128" s="38" t="s">
        <v>317</v>
      </c>
      <c r="B128" s="38" t="s">
        <v>333</v>
      </c>
      <c r="C128" s="38" t="s">
        <v>305</v>
      </c>
      <c r="D128" s="39">
        <v>1</v>
      </c>
      <c r="E128" s="40" t="s">
        <v>303</v>
      </c>
      <c r="F128" s="44">
        <v>3374.24</v>
      </c>
      <c r="G128" s="42">
        <f t="shared" si="1"/>
        <v>2.0221013016276337</v>
      </c>
      <c r="H128" s="45">
        <v>0.6</v>
      </c>
    </row>
    <row r="129" spans="1:8" ht="15" x14ac:dyDescent="0.25">
      <c r="A129" s="38" t="s">
        <v>317</v>
      </c>
      <c r="B129" s="38" t="s">
        <v>306</v>
      </c>
      <c r="C129" s="38" t="s">
        <v>310</v>
      </c>
      <c r="D129" s="39">
        <v>2</v>
      </c>
      <c r="E129" s="40" t="s">
        <v>30</v>
      </c>
      <c r="F129" s="41">
        <v>877.09</v>
      </c>
      <c r="G129" s="42">
        <f t="shared" si="1"/>
        <v>0.52561905218496052</v>
      </c>
      <c r="H129" s="43">
        <v>0.8</v>
      </c>
    </row>
    <row r="130" spans="1:8" ht="15" x14ac:dyDescent="0.25">
      <c r="A130" s="38" t="s">
        <v>317</v>
      </c>
      <c r="B130" s="38" t="s">
        <v>310</v>
      </c>
      <c r="C130" s="38" t="s">
        <v>309</v>
      </c>
      <c r="D130" s="39">
        <v>2</v>
      </c>
      <c r="E130" s="40" t="s">
        <v>60</v>
      </c>
      <c r="F130" s="41">
        <v>955.19</v>
      </c>
      <c r="G130" s="42">
        <f t="shared" si="1"/>
        <v>0.57242251360356688</v>
      </c>
      <c r="H130" s="43">
        <v>0.8</v>
      </c>
    </row>
    <row r="131" spans="1:8" ht="15" x14ac:dyDescent="0.25">
      <c r="A131" s="38" t="s">
        <v>317</v>
      </c>
      <c r="B131" s="38" t="s">
        <v>314</v>
      </c>
      <c r="C131" s="38" t="s">
        <v>305</v>
      </c>
      <c r="D131" s="39">
        <v>1</v>
      </c>
      <c r="E131" s="40" t="s">
        <v>78</v>
      </c>
      <c r="F131" s="41">
        <v>1346.18</v>
      </c>
      <c r="G131" s="42">
        <f t="shared" ref="G131:G194" si="2">F131/$F$317</f>
        <v>0.80673346597310447</v>
      </c>
      <c r="H131" s="43">
        <v>0.8</v>
      </c>
    </row>
    <row r="132" spans="1:8" ht="15" x14ac:dyDescent="0.25">
      <c r="A132" s="38" t="s">
        <v>317</v>
      </c>
      <c r="B132" s="38" t="s">
        <v>322</v>
      </c>
      <c r="C132" s="38" t="s">
        <v>311</v>
      </c>
      <c r="D132" s="39">
        <v>2</v>
      </c>
      <c r="E132" s="40" t="s">
        <v>154</v>
      </c>
      <c r="F132" s="41">
        <v>901.06</v>
      </c>
      <c r="G132" s="42">
        <f t="shared" si="2"/>
        <v>0.53998369969077353</v>
      </c>
      <c r="H132" s="43">
        <v>0.8</v>
      </c>
    </row>
    <row r="133" spans="1:8" ht="15" x14ac:dyDescent="0.25">
      <c r="A133" s="38" t="s">
        <v>317</v>
      </c>
      <c r="B133" s="38" t="s">
        <v>319</v>
      </c>
      <c r="C133" s="38" t="s">
        <v>308</v>
      </c>
      <c r="D133" s="39">
        <v>2</v>
      </c>
      <c r="E133" s="40" t="s">
        <v>128</v>
      </c>
      <c r="F133" s="41">
        <v>1315.86</v>
      </c>
      <c r="G133" s="42">
        <f t="shared" si="2"/>
        <v>0.78856341539420372</v>
      </c>
      <c r="H133" s="43">
        <v>0.8</v>
      </c>
    </row>
    <row r="134" spans="1:8" ht="15" x14ac:dyDescent="0.25">
      <c r="A134" s="38" t="s">
        <v>317</v>
      </c>
      <c r="B134" s="38" t="s">
        <v>341</v>
      </c>
      <c r="C134" s="38" t="s">
        <v>304</v>
      </c>
      <c r="D134" s="39">
        <v>1</v>
      </c>
      <c r="E134" s="40" t="s">
        <v>263</v>
      </c>
      <c r="F134" s="44">
        <v>1992.65</v>
      </c>
      <c r="G134" s="42">
        <f t="shared" si="2"/>
        <v>1.1941474698564134</v>
      </c>
      <c r="H134" s="45">
        <v>0.6</v>
      </c>
    </row>
    <row r="135" spans="1:8" ht="15" x14ac:dyDescent="0.25">
      <c r="A135" s="38" t="s">
        <v>317</v>
      </c>
      <c r="B135" s="38" t="s">
        <v>306</v>
      </c>
      <c r="C135" s="38" t="s">
        <v>311</v>
      </c>
      <c r="D135" s="39">
        <v>2</v>
      </c>
      <c r="E135" s="40" t="s">
        <v>31</v>
      </c>
      <c r="F135" s="41">
        <v>997.68</v>
      </c>
      <c r="G135" s="42">
        <f t="shared" si="2"/>
        <v>0.59788575400915689</v>
      </c>
      <c r="H135" s="43">
        <v>0.8</v>
      </c>
    </row>
    <row r="136" spans="1:8" ht="15" x14ac:dyDescent="0.25">
      <c r="A136" s="38" t="s">
        <v>317</v>
      </c>
      <c r="B136" s="38" t="s">
        <v>324</v>
      </c>
      <c r="C136" s="38" t="s">
        <v>307</v>
      </c>
      <c r="D136" s="39">
        <v>2</v>
      </c>
      <c r="E136" s="40" t="s">
        <v>12</v>
      </c>
      <c r="F136" s="44">
        <v>3879.38</v>
      </c>
      <c r="G136" s="42">
        <f t="shared" si="2"/>
        <v>2.324819617901575</v>
      </c>
      <c r="H136" s="45">
        <v>0.6</v>
      </c>
    </row>
    <row r="137" spans="1:8" ht="15" x14ac:dyDescent="0.25">
      <c r="A137" s="38" t="s">
        <v>317</v>
      </c>
      <c r="B137" s="38" t="s">
        <v>340</v>
      </c>
      <c r="C137" s="38" t="s">
        <v>309</v>
      </c>
      <c r="D137" s="39">
        <v>2</v>
      </c>
      <c r="E137" s="40" t="s">
        <v>258</v>
      </c>
      <c r="F137" s="41">
        <v>1002.28</v>
      </c>
      <c r="G137" s="42">
        <f t="shared" si="2"/>
        <v>0.60064242395186607</v>
      </c>
      <c r="H137" s="43">
        <v>0.8</v>
      </c>
    </row>
    <row r="138" spans="1:8" ht="15" x14ac:dyDescent="0.25">
      <c r="A138" s="38" t="s">
        <v>317</v>
      </c>
      <c r="B138" s="38" t="s">
        <v>308</v>
      </c>
      <c r="C138" s="38" t="s">
        <v>305</v>
      </c>
      <c r="D138" s="39">
        <v>1</v>
      </c>
      <c r="E138" s="40" t="s">
        <v>42</v>
      </c>
      <c r="F138" s="44">
        <v>2916.38</v>
      </c>
      <c r="G138" s="42">
        <f t="shared" si="2"/>
        <v>1.7477167581561475</v>
      </c>
      <c r="H138" s="45">
        <v>0.6</v>
      </c>
    </row>
    <row r="139" spans="1:8" ht="15" x14ac:dyDescent="0.25">
      <c r="A139" s="38" t="s">
        <v>317</v>
      </c>
      <c r="B139" s="38" t="s">
        <v>315</v>
      </c>
      <c r="C139" s="38" t="s">
        <v>314</v>
      </c>
      <c r="D139" s="39">
        <v>2</v>
      </c>
      <c r="E139" s="40" t="s">
        <v>88</v>
      </c>
      <c r="F139" s="41">
        <v>1663.07</v>
      </c>
      <c r="G139" s="42">
        <f t="shared" si="2"/>
        <v>0.99663806122204368</v>
      </c>
      <c r="H139" s="43">
        <v>0.8</v>
      </c>
    </row>
    <row r="140" spans="1:8" ht="15" x14ac:dyDescent="0.25">
      <c r="A140" s="38" t="s">
        <v>317</v>
      </c>
      <c r="B140" s="38" t="s">
        <v>315</v>
      </c>
      <c r="C140" s="38" t="s">
        <v>305</v>
      </c>
      <c r="D140" s="39">
        <v>1</v>
      </c>
      <c r="E140" s="40" t="s">
        <v>88</v>
      </c>
      <c r="F140" s="44">
        <v>1748.08</v>
      </c>
      <c r="G140" s="42">
        <f t="shared" si="2"/>
        <v>1.0475825203154587</v>
      </c>
      <c r="H140" s="45">
        <v>0.6</v>
      </c>
    </row>
    <row r="141" spans="1:8" ht="15" x14ac:dyDescent="0.25">
      <c r="A141" s="38" t="s">
        <v>317</v>
      </c>
      <c r="B141" s="38" t="s">
        <v>338</v>
      </c>
      <c r="C141" s="38" t="s">
        <v>306</v>
      </c>
      <c r="D141" s="39">
        <v>2</v>
      </c>
      <c r="E141" s="40" t="s">
        <v>243</v>
      </c>
      <c r="F141" s="41">
        <v>508.34</v>
      </c>
      <c r="G141" s="42">
        <f t="shared" si="2"/>
        <v>0.30463599971234745</v>
      </c>
      <c r="H141" s="43">
        <v>0.8</v>
      </c>
    </row>
    <row r="142" spans="1:8" ht="15" x14ac:dyDescent="0.25">
      <c r="A142" s="38" t="s">
        <v>317</v>
      </c>
      <c r="B142" s="38" t="s">
        <v>316</v>
      </c>
      <c r="C142" s="38" t="s">
        <v>305</v>
      </c>
      <c r="D142" s="39">
        <v>1</v>
      </c>
      <c r="E142" s="40" t="s">
        <v>99</v>
      </c>
      <c r="F142" s="41">
        <v>1586.35</v>
      </c>
      <c r="G142" s="42">
        <f t="shared" si="2"/>
        <v>0.95066160078625017</v>
      </c>
      <c r="H142" s="43">
        <v>0.8</v>
      </c>
    </row>
    <row r="143" spans="1:8" ht="15" x14ac:dyDescent="0.25">
      <c r="A143" s="38" t="s">
        <v>317</v>
      </c>
      <c r="B143" s="38" t="s">
        <v>336</v>
      </c>
      <c r="C143" s="38" t="s">
        <v>307</v>
      </c>
      <c r="D143" s="39">
        <v>2</v>
      </c>
      <c r="E143" s="40" t="s">
        <v>229</v>
      </c>
      <c r="F143" s="41">
        <v>1175.5899999999999</v>
      </c>
      <c r="G143" s="42">
        <f t="shared" si="2"/>
        <v>0.704502960423808</v>
      </c>
      <c r="H143" s="43">
        <v>0.8</v>
      </c>
    </row>
    <row r="144" spans="1:8" ht="15" x14ac:dyDescent="0.25">
      <c r="A144" s="38" t="s">
        <v>317</v>
      </c>
      <c r="B144" s="38" t="s">
        <v>314</v>
      </c>
      <c r="C144" s="38" t="s">
        <v>308</v>
      </c>
      <c r="D144" s="39">
        <v>2</v>
      </c>
      <c r="E144" s="40" t="s">
        <v>82</v>
      </c>
      <c r="F144" s="41">
        <v>1542.77</v>
      </c>
      <c r="G144" s="42">
        <f t="shared" si="2"/>
        <v>0.92454514945945299</v>
      </c>
      <c r="H144" s="43">
        <v>0.8</v>
      </c>
    </row>
    <row r="145" spans="1:8" ht="15" x14ac:dyDescent="0.25">
      <c r="A145" s="38" t="s">
        <v>317</v>
      </c>
      <c r="B145" s="38" t="s">
        <v>335</v>
      </c>
      <c r="C145" s="38" t="s">
        <v>306</v>
      </c>
      <c r="D145" s="39">
        <v>2</v>
      </c>
      <c r="E145" s="40" t="s">
        <v>222</v>
      </c>
      <c r="F145" s="41">
        <v>965.22</v>
      </c>
      <c r="G145" s="42">
        <f t="shared" si="2"/>
        <v>0.57843325263082201</v>
      </c>
      <c r="H145" s="43">
        <v>0.8</v>
      </c>
    </row>
    <row r="146" spans="1:8" ht="15" x14ac:dyDescent="0.25">
      <c r="A146" s="38" t="s">
        <v>317</v>
      </c>
      <c r="B146" s="38" t="s">
        <v>309</v>
      </c>
      <c r="C146" s="38" t="s">
        <v>310</v>
      </c>
      <c r="D146" s="39">
        <v>3</v>
      </c>
      <c r="E146" s="40" t="s">
        <v>53</v>
      </c>
      <c r="F146" s="41">
        <v>1375.99</v>
      </c>
      <c r="G146" s="42">
        <f t="shared" si="2"/>
        <v>0.82459788575400916</v>
      </c>
      <c r="H146" s="43">
        <v>0.8</v>
      </c>
    </row>
    <row r="147" spans="1:8" ht="15" x14ac:dyDescent="0.25">
      <c r="A147" s="38" t="s">
        <v>317</v>
      </c>
      <c r="B147" s="38" t="s">
        <v>329</v>
      </c>
      <c r="C147" s="38" t="s">
        <v>307</v>
      </c>
      <c r="D147" s="39">
        <v>2</v>
      </c>
      <c r="E147" s="40" t="s">
        <v>210</v>
      </c>
      <c r="F147" s="41">
        <v>843.41</v>
      </c>
      <c r="G147" s="42">
        <f t="shared" si="2"/>
        <v>0.5054354339957331</v>
      </c>
      <c r="H147" s="43">
        <v>0.8</v>
      </c>
    </row>
    <row r="148" spans="1:8" ht="15" x14ac:dyDescent="0.25">
      <c r="A148" s="38" t="s">
        <v>317</v>
      </c>
      <c r="B148" s="38" t="s">
        <v>329</v>
      </c>
      <c r="C148" s="38" t="s">
        <v>308</v>
      </c>
      <c r="D148" s="39">
        <v>3</v>
      </c>
      <c r="E148" s="40" t="s">
        <v>211</v>
      </c>
      <c r="F148" s="41">
        <v>931.02</v>
      </c>
      <c r="G148" s="42">
        <f t="shared" si="2"/>
        <v>0.55793801088285344</v>
      </c>
      <c r="H148" s="43">
        <v>0.8</v>
      </c>
    </row>
    <row r="149" spans="1:8" ht="15" x14ac:dyDescent="0.25">
      <c r="A149" s="38" t="s">
        <v>317</v>
      </c>
      <c r="B149" s="38" t="s">
        <v>315</v>
      </c>
      <c r="C149" s="38" t="s">
        <v>315</v>
      </c>
      <c r="D149" s="39">
        <v>3</v>
      </c>
      <c r="E149" s="40" t="s">
        <v>95</v>
      </c>
      <c r="F149" s="41">
        <v>1107.7</v>
      </c>
      <c r="G149" s="42">
        <f t="shared" si="2"/>
        <v>0.66381810772586713</v>
      </c>
      <c r="H149" s="43">
        <v>0.8</v>
      </c>
    </row>
    <row r="150" spans="1:8" ht="15" x14ac:dyDescent="0.25">
      <c r="A150" s="38" t="s">
        <v>317</v>
      </c>
      <c r="B150" s="38" t="s">
        <v>345</v>
      </c>
      <c r="C150" s="38" t="s">
        <v>304</v>
      </c>
      <c r="D150" s="39">
        <v>3</v>
      </c>
      <c r="E150" s="40" t="s">
        <v>291</v>
      </c>
      <c r="F150" s="44">
        <v>2670.67</v>
      </c>
      <c r="G150" s="42">
        <f t="shared" si="2"/>
        <v>1.6004686338902605</v>
      </c>
      <c r="H150" s="45">
        <v>0.6</v>
      </c>
    </row>
    <row r="151" spans="1:8" ht="15" x14ac:dyDescent="0.25">
      <c r="A151" s="38" t="s">
        <v>317</v>
      </c>
      <c r="B151" s="38" t="s">
        <v>318</v>
      </c>
      <c r="C151" s="38" t="s">
        <v>311</v>
      </c>
      <c r="D151" s="39">
        <v>3</v>
      </c>
      <c r="E151" s="40" t="s">
        <v>120</v>
      </c>
      <c r="F151" s="41">
        <v>748.04</v>
      </c>
      <c r="G151" s="42">
        <f t="shared" si="2"/>
        <v>0.44828247477047722</v>
      </c>
      <c r="H151" s="43">
        <v>0.8</v>
      </c>
    </row>
    <row r="152" spans="1:8" ht="15" x14ac:dyDescent="0.25">
      <c r="A152" s="38" t="s">
        <v>317</v>
      </c>
      <c r="B152" s="38" t="s">
        <v>324</v>
      </c>
      <c r="C152" s="38" t="s">
        <v>308</v>
      </c>
      <c r="D152" s="39">
        <v>2</v>
      </c>
      <c r="E152" s="40" t="s">
        <v>174</v>
      </c>
      <c r="F152" s="44">
        <v>5508.24</v>
      </c>
      <c r="G152" s="42">
        <f t="shared" si="2"/>
        <v>3.3009564446149051</v>
      </c>
      <c r="H152" s="45">
        <v>0.6</v>
      </c>
    </row>
    <row r="153" spans="1:8" ht="15" x14ac:dyDescent="0.25">
      <c r="A153" s="38" t="s">
        <v>317</v>
      </c>
      <c r="B153" s="38" t="s">
        <v>323</v>
      </c>
      <c r="C153" s="38" t="s">
        <v>310</v>
      </c>
      <c r="D153" s="39">
        <v>2</v>
      </c>
      <c r="E153" s="40" t="s">
        <v>167</v>
      </c>
      <c r="F153" s="41">
        <v>1078.5</v>
      </c>
      <c r="G153" s="42">
        <f t="shared" si="2"/>
        <v>0.64631924635040872</v>
      </c>
      <c r="H153" s="43">
        <v>0.8</v>
      </c>
    </row>
    <row r="154" spans="1:8" ht="15" x14ac:dyDescent="0.25">
      <c r="A154" s="38" t="s">
        <v>317</v>
      </c>
      <c r="B154" s="38" t="s">
        <v>317</v>
      </c>
      <c r="C154" s="38" t="s">
        <v>307</v>
      </c>
      <c r="D154" s="39">
        <v>3</v>
      </c>
      <c r="E154" s="40" t="s">
        <v>110</v>
      </c>
      <c r="F154" s="41">
        <v>1108.19</v>
      </c>
      <c r="G154" s="42">
        <f t="shared" si="2"/>
        <v>0.66411175300237313</v>
      </c>
      <c r="H154" s="43">
        <v>0.8</v>
      </c>
    </row>
    <row r="155" spans="1:8" ht="15" x14ac:dyDescent="0.25">
      <c r="A155" s="38" t="s">
        <v>317</v>
      </c>
      <c r="B155" s="38" t="s">
        <v>311</v>
      </c>
      <c r="C155" s="38" t="s">
        <v>306</v>
      </c>
      <c r="D155" s="39">
        <v>2</v>
      </c>
      <c r="E155" s="40" t="s">
        <v>63</v>
      </c>
      <c r="F155" s="44">
        <v>2847.96</v>
      </c>
      <c r="G155" s="42">
        <f t="shared" si="2"/>
        <v>1.7067142891387204</v>
      </c>
      <c r="H155" s="45">
        <v>0.6</v>
      </c>
    </row>
    <row r="156" spans="1:8" ht="15" x14ac:dyDescent="0.25">
      <c r="A156" s="38" t="s">
        <v>317</v>
      </c>
      <c r="B156" s="38" t="s">
        <v>336</v>
      </c>
      <c r="C156" s="38" t="s">
        <v>308</v>
      </c>
      <c r="D156" s="39">
        <v>2</v>
      </c>
      <c r="E156" s="40" t="s">
        <v>230</v>
      </c>
      <c r="F156" s="41">
        <v>1141.81</v>
      </c>
      <c r="G156" s="42">
        <f t="shared" si="2"/>
        <v>0.68425941462713036</v>
      </c>
      <c r="H156" s="43">
        <v>0.8</v>
      </c>
    </row>
    <row r="157" spans="1:8" ht="15" x14ac:dyDescent="0.25">
      <c r="A157" s="38" t="s">
        <v>317</v>
      </c>
      <c r="B157" s="38" t="s">
        <v>323</v>
      </c>
      <c r="C157" s="38" t="s">
        <v>311</v>
      </c>
      <c r="D157" s="39">
        <v>2</v>
      </c>
      <c r="E157" s="40" t="s">
        <v>168</v>
      </c>
      <c r="F157" s="41">
        <v>1033.8399999999999</v>
      </c>
      <c r="G157" s="42">
        <f t="shared" si="2"/>
        <v>0.61955557686314922</v>
      </c>
      <c r="H157" s="43">
        <v>0.8</v>
      </c>
    </row>
    <row r="158" spans="1:8" ht="15" x14ac:dyDescent="0.25">
      <c r="A158" s="38" t="s">
        <v>317</v>
      </c>
      <c r="B158" s="38" t="s">
        <v>309</v>
      </c>
      <c r="C158" s="38" t="s">
        <v>311</v>
      </c>
      <c r="D158" s="39">
        <v>3</v>
      </c>
      <c r="E158" s="40" t="s">
        <v>296</v>
      </c>
      <c r="F158" s="41">
        <v>1535.59</v>
      </c>
      <c r="G158" s="42">
        <f t="shared" si="2"/>
        <v>0.92024234724452858</v>
      </c>
      <c r="H158" s="43">
        <v>0.8</v>
      </c>
    </row>
    <row r="159" spans="1:8" ht="15" x14ac:dyDescent="0.25">
      <c r="A159" s="38" t="s">
        <v>317</v>
      </c>
      <c r="B159" s="38" t="s">
        <v>322</v>
      </c>
      <c r="C159" s="38" t="s">
        <v>312</v>
      </c>
      <c r="D159" s="39">
        <v>2</v>
      </c>
      <c r="E159" s="40" t="s">
        <v>155</v>
      </c>
      <c r="F159" s="41">
        <v>977.68</v>
      </c>
      <c r="G159" s="42">
        <f t="shared" si="2"/>
        <v>0.58590023251911683</v>
      </c>
      <c r="H159" s="43">
        <v>0.8</v>
      </c>
    </row>
    <row r="160" spans="1:8" ht="15" x14ac:dyDescent="0.25">
      <c r="A160" s="38" t="s">
        <v>317</v>
      </c>
      <c r="B160" s="38" t="s">
        <v>317</v>
      </c>
      <c r="C160" s="38" t="s">
        <v>305</v>
      </c>
      <c r="D160" s="39">
        <v>1</v>
      </c>
      <c r="E160" s="40" t="s">
        <v>107</v>
      </c>
      <c r="F160" s="44">
        <v>2104.98</v>
      </c>
      <c r="G160" s="42">
        <f t="shared" si="2"/>
        <v>1.2614641513052232</v>
      </c>
      <c r="H160" s="45">
        <v>0.6</v>
      </c>
    </row>
    <row r="161" spans="1:8" ht="15" x14ac:dyDescent="0.25">
      <c r="A161" s="38" t="s">
        <v>317</v>
      </c>
      <c r="B161" s="38" t="s">
        <v>319</v>
      </c>
      <c r="C161" s="38" t="s">
        <v>309</v>
      </c>
      <c r="D161" s="39">
        <v>2</v>
      </c>
      <c r="E161" s="40" t="s">
        <v>129</v>
      </c>
      <c r="F161" s="41">
        <v>856.8</v>
      </c>
      <c r="G161" s="42">
        <f t="shared" si="2"/>
        <v>0.5134597406333149</v>
      </c>
      <c r="H161" s="43">
        <v>0.8</v>
      </c>
    </row>
    <row r="162" spans="1:8" ht="15" x14ac:dyDescent="0.25">
      <c r="A162" s="38" t="s">
        <v>317</v>
      </c>
      <c r="B162" s="38" t="s">
        <v>327</v>
      </c>
      <c r="C162" s="38" t="s">
        <v>304</v>
      </c>
      <c r="D162" s="39">
        <v>2</v>
      </c>
      <c r="E162" s="40" t="s">
        <v>191</v>
      </c>
      <c r="F162" s="41">
        <v>725.96</v>
      </c>
      <c r="G162" s="42">
        <f t="shared" si="2"/>
        <v>0.43505045904547307</v>
      </c>
      <c r="H162" s="43">
        <v>0.8</v>
      </c>
    </row>
    <row r="163" spans="1:8" ht="15" x14ac:dyDescent="0.25">
      <c r="A163" s="38" t="s">
        <v>317</v>
      </c>
      <c r="B163" s="38" t="s">
        <v>326</v>
      </c>
      <c r="C163" s="38" t="s">
        <v>307</v>
      </c>
      <c r="D163" s="39">
        <v>2</v>
      </c>
      <c r="E163" s="40" t="s">
        <v>185</v>
      </c>
      <c r="F163" s="41">
        <v>548.83000000000004</v>
      </c>
      <c r="G163" s="42">
        <f t="shared" si="2"/>
        <v>0.32890068796893351</v>
      </c>
      <c r="H163" s="43">
        <v>0.8</v>
      </c>
    </row>
    <row r="164" spans="1:8" ht="15" x14ac:dyDescent="0.25">
      <c r="A164" s="38" t="s">
        <v>317</v>
      </c>
      <c r="B164" s="38" t="s">
        <v>304</v>
      </c>
      <c r="C164" s="38" t="s">
        <v>309</v>
      </c>
      <c r="D164" s="39">
        <v>2</v>
      </c>
      <c r="E164" s="40" t="s">
        <v>23</v>
      </c>
      <c r="F164" s="41">
        <v>726.29</v>
      </c>
      <c r="G164" s="42">
        <f t="shared" si="2"/>
        <v>0.43524822015005871</v>
      </c>
      <c r="H164" s="43">
        <v>0.8</v>
      </c>
    </row>
    <row r="165" spans="1:8" ht="15" x14ac:dyDescent="0.25">
      <c r="A165" s="38" t="s">
        <v>317</v>
      </c>
      <c r="B165" s="38" t="s">
        <v>313</v>
      </c>
      <c r="C165" s="38" t="s">
        <v>306</v>
      </c>
      <c r="D165" s="39">
        <v>2</v>
      </c>
      <c r="E165" s="40" t="s">
        <v>74</v>
      </c>
      <c r="F165" s="41">
        <v>821.88</v>
      </c>
      <c r="G165" s="42">
        <f t="shared" si="2"/>
        <v>0.49253302011170502</v>
      </c>
      <c r="H165" s="43">
        <v>0.8</v>
      </c>
    </row>
    <row r="166" spans="1:8" ht="15" x14ac:dyDescent="0.25">
      <c r="A166" s="38" t="s">
        <v>317</v>
      </c>
      <c r="B166" s="38" t="s">
        <v>318</v>
      </c>
      <c r="C166" s="38" t="s">
        <v>312</v>
      </c>
      <c r="D166" s="39">
        <v>2</v>
      </c>
      <c r="E166" s="40" t="s">
        <v>121</v>
      </c>
      <c r="F166" s="41">
        <v>1232.6500000000001</v>
      </c>
      <c r="G166" s="42">
        <f t="shared" si="2"/>
        <v>0.73869765323489223</v>
      </c>
      <c r="H166" s="43">
        <v>0.8</v>
      </c>
    </row>
    <row r="167" spans="1:8" ht="15" x14ac:dyDescent="0.25">
      <c r="A167" s="38" t="s">
        <v>317</v>
      </c>
      <c r="B167" s="38" t="s">
        <v>304</v>
      </c>
      <c r="C167" s="38" t="s">
        <v>310</v>
      </c>
      <c r="D167" s="39">
        <v>2</v>
      </c>
      <c r="E167" s="40" t="s">
        <v>24</v>
      </c>
      <c r="F167" s="41">
        <v>1349.84</v>
      </c>
      <c r="G167" s="42">
        <f t="shared" si="2"/>
        <v>0.80892681640578179</v>
      </c>
      <c r="H167" s="43">
        <v>0.8</v>
      </c>
    </row>
    <row r="168" spans="1:8" ht="15" x14ac:dyDescent="0.25">
      <c r="A168" s="38" t="s">
        <v>317</v>
      </c>
      <c r="B168" s="38" t="s">
        <v>338</v>
      </c>
      <c r="C168" s="38" t="s">
        <v>307</v>
      </c>
      <c r="D168" s="39">
        <v>2</v>
      </c>
      <c r="E168" s="40" t="s">
        <v>244</v>
      </c>
      <c r="F168" s="41">
        <v>891.76</v>
      </c>
      <c r="G168" s="42">
        <f t="shared" si="2"/>
        <v>0.53441043219790485</v>
      </c>
      <c r="H168" s="43">
        <v>0.8</v>
      </c>
    </row>
    <row r="169" spans="1:8" ht="15" x14ac:dyDescent="0.25">
      <c r="A169" s="38" t="s">
        <v>317</v>
      </c>
      <c r="B169" s="38" t="s">
        <v>320</v>
      </c>
      <c r="C169" s="38" t="s">
        <v>309</v>
      </c>
      <c r="D169" s="39">
        <v>2</v>
      </c>
      <c r="E169" s="40" t="s">
        <v>138</v>
      </c>
      <c r="F169" s="41">
        <v>1176.69</v>
      </c>
      <c r="G169" s="42">
        <f t="shared" si="2"/>
        <v>0.70516216410576027</v>
      </c>
      <c r="H169" s="43">
        <v>0.8</v>
      </c>
    </row>
    <row r="170" spans="1:8" ht="15" x14ac:dyDescent="0.25">
      <c r="A170" s="38" t="s">
        <v>317</v>
      </c>
      <c r="B170" s="38" t="s">
        <v>330</v>
      </c>
      <c r="C170" s="38" t="s">
        <v>305</v>
      </c>
      <c r="D170" s="39">
        <v>1</v>
      </c>
      <c r="E170" s="40" t="s">
        <v>299</v>
      </c>
      <c r="F170" s="44">
        <v>2023.58</v>
      </c>
      <c r="G170" s="42">
        <f t="shared" si="2"/>
        <v>1.2126830788407603</v>
      </c>
      <c r="H170" s="45">
        <v>0.6</v>
      </c>
    </row>
    <row r="171" spans="1:8" ht="15" x14ac:dyDescent="0.25">
      <c r="A171" s="38" t="s">
        <v>317</v>
      </c>
      <c r="B171" s="38" t="s">
        <v>319</v>
      </c>
      <c r="C171" s="38" t="s">
        <v>310</v>
      </c>
      <c r="D171" s="39">
        <v>2</v>
      </c>
      <c r="E171" s="40" t="s">
        <v>124</v>
      </c>
      <c r="F171" s="41">
        <v>1068.3</v>
      </c>
      <c r="G171" s="42">
        <f t="shared" si="2"/>
        <v>0.6402066303904882</v>
      </c>
      <c r="H171" s="43">
        <v>0.8</v>
      </c>
    </row>
    <row r="172" spans="1:8" ht="15" x14ac:dyDescent="0.25">
      <c r="A172" s="38" t="s">
        <v>317</v>
      </c>
      <c r="B172" s="38" t="s">
        <v>319</v>
      </c>
      <c r="C172" s="38" t="s">
        <v>305</v>
      </c>
      <c r="D172" s="39">
        <v>1</v>
      </c>
      <c r="E172" s="40" t="s">
        <v>124</v>
      </c>
      <c r="F172" s="41">
        <v>1553.96</v>
      </c>
      <c r="G172" s="42">
        <f t="shared" si="2"/>
        <v>0.93125104873313036</v>
      </c>
      <c r="H172" s="43">
        <v>0.8</v>
      </c>
    </row>
    <row r="173" spans="1:8" ht="15" x14ac:dyDescent="0.25">
      <c r="A173" s="38" t="s">
        <v>317</v>
      </c>
      <c r="B173" s="38" t="s">
        <v>320</v>
      </c>
      <c r="C173" s="38" t="s">
        <v>304</v>
      </c>
      <c r="D173" s="39">
        <v>1</v>
      </c>
      <c r="E173" s="40" t="s">
        <v>134</v>
      </c>
      <c r="F173" s="44">
        <v>1704.37</v>
      </c>
      <c r="G173" s="42">
        <f t="shared" si="2"/>
        <v>1.0213881630989763</v>
      </c>
      <c r="H173" s="45">
        <v>0.6</v>
      </c>
    </row>
    <row r="174" spans="1:8" ht="15" x14ac:dyDescent="0.25">
      <c r="A174" s="38" t="s">
        <v>317</v>
      </c>
      <c r="B174" s="38" t="s">
        <v>339</v>
      </c>
      <c r="C174" s="38" t="s">
        <v>309</v>
      </c>
      <c r="D174" s="39">
        <v>3</v>
      </c>
      <c r="E174" s="40" t="s">
        <v>251</v>
      </c>
      <c r="F174" s="44">
        <v>3660.69</v>
      </c>
      <c r="G174" s="42">
        <f t="shared" si="2"/>
        <v>2.1937639331687322</v>
      </c>
      <c r="H174" s="45">
        <v>0.6</v>
      </c>
    </row>
    <row r="175" spans="1:8" ht="15" x14ac:dyDescent="0.25">
      <c r="A175" s="38" t="s">
        <v>317</v>
      </c>
      <c r="B175" s="38" t="s">
        <v>307</v>
      </c>
      <c r="C175" s="38" t="s">
        <v>306</v>
      </c>
      <c r="D175" s="39">
        <v>2</v>
      </c>
      <c r="E175" s="40" t="s">
        <v>39</v>
      </c>
      <c r="F175" s="41">
        <v>769.26</v>
      </c>
      <c r="G175" s="42">
        <f t="shared" si="2"/>
        <v>0.46099911307140973</v>
      </c>
      <c r="H175" s="43">
        <v>0.8</v>
      </c>
    </row>
    <row r="176" spans="1:8" ht="15" x14ac:dyDescent="0.25">
      <c r="A176" s="38" t="s">
        <v>317</v>
      </c>
      <c r="B176" s="38" t="s">
        <v>329</v>
      </c>
      <c r="C176" s="38" t="s">
        <v>309</v>
      </c>
      <c r="D176" s="39">
        <v>2</v>
      </c>
      <c r="E176" s="40" t="s">
        <v>212</v>
      </c>
      <c r="F176" s="41">
        <v>890.03</v>
      </c>
      <c r="G176" s="42">
        <f t="shared" si="2"/>
        <v>0.53337368458901646</v>
      </c>
      <c r="H176" s="43">
        <v>0.8</v>
      </c>
    </row>
    <row r="177" spans="1:8" ht="15" x14ac:dyDescent="0.25">
      <c r="A177" s="38" t="s">
        <v>317</v>
      </c>
      <c r="B177" s="38" t="s">
        <v>306</v>
      </c>
      <c r="C177" s="38" t="s">
        <v>312</v>
      </c>
      <c r="D177" s="39">
        <v>2</v>
      </c>
      <c r="E177" s="40" t="s">
        <v>32</v>
      </c>
      <c r="F177" s="41">
        <v>931.64</v>
      </c>
      <c r="G177" s="42">
        <f t="shared" si="2"/>
        <v>0.55830956204904469</v>
      </c>
      <c r="H177" s="43">
        <v>0.8</v>
      </c>
    </row>
    <row r="178" spans="1:8" ht="15" x14ac:dyDescent="0.25">
      <c r="A178" s="38" t="s">
        <v>317</v>
      </c>
      <c r="B178" s="38" t="s">
        <v>321</v>
      </c>
      <c r="C178" s="38" t="s">
        <v>307</v>
      </c>
      <c r="D178" s="39">
        <v>3</v>
      </c>
      <c r="E178" s="40" t="s">
        <v>144</v>
      </c>
      <c r="F178" s="44">
        <v>2906.79</v>
      </c>
      <c r="G178" s="42">
        <f t="shared" si="2"/>
        <v>1.741969700601673</v>
      </c>
      <c r="H178" s="45">
        <v>0.6</v>
      </c>
    </row>
    <row r="179" spans="1:8" ht="15" x14ac:dyDescent="0.25">
      <c r="A179" s="38" t="s">
        <v>317</v>
      </c>
      <c r="B179" s="38" t="s">
        <v>324</v>
      </c>
      <c r="C179" s="38" t="s">
        <v>305</v>
      </c>
      <c r="D179" s="39">
        <v>1</v>
      </c>
      <c r="E179" s="40" t="s">
        <v>171</v>
      </c>
      <c r="F179" s="44">
        <v>1850.46</v>
      </c>
      <c r="G179" s="42">
        <f t="shared" si="2"/>
        <v>1.1089364048229737</v>
      </c>
      <c r="H179" s="45">
        <v>0.6</v>
      </c>
    </row>
    <row r="180" spans="1:8" ht="15" x14ac:dyDescent="0.25">
      <c r="A180" s="38" t="s">
        <v>317</v>
      </c>
      <c r="B180" s="38" t="s">
        <v>306</v>
      </c>
      <c r="C180" s="38" t="s">
        <v>313</v>
      </c>
      <c r="D180" s="39">
        <v>3</v>
      </c>
      <c r="E180" s="40" t="s">
        <v>33</v>
      </c>
      <c r="F180" s="41">
        <v>1412.79</v>
      </c>
      <c r="G180" s="42">
        <f t="shared" si="2"/>
        <v>0.84665124529568281</v>
      </c>
      <c r="H180" s="43">
        <v>0.8</v>
      </c>
    </row>
    <row r="181" spans="1:8" ht="15" x14ac:dyDescent="0.25">
      <c r="A181" s="38" t="s">
        <v>317</v>
      </c>
      <c r="B181" s="38" t="s">
        <v>328</v>
      </c>
      <c r="C181" s="38" t="s">
        <v>311</v>
      </c>
      <c r="D181" s="39">
        <v>2</v>
      </c>
      <c r="E181" s="40" t="s">
        <v>197</v>
      </c>
      <c r="F181" s="41">
        <v>821.74</v>
      </c>
      <c r="G181" s="42">
        <f t="shared" si="2"/>
        <v>0.49244912146127479</v>
      </c>
      <c r="H181" s="43">
        <v>0.8</v>
      </c>
    </row>
    <row r="182" spans="1:8" ht="15" x14ac:dyDescent="0.25">
      <c r="A182" s="38" t="s">
        <v>317</v>
      </c>
      <c r="B182" s="38" t="s">
        <v>328</v>
      </c>
      <c r="C182" s="38" t="s">
        <v>305</v>
      </c>
      <c r="D182" s="39">
        <v>1</v>
      </c>
      <c r="E182" s="40" t="s">
        <v>197</v>
      </c>
      <c r="F182" s="41">
        <v>1260.74</v>
      </c>
      <c r="G182" s="42">
        <f t="shared" si="2"/>
        <v>0.7555313181676534</v>
      </c>
      <c r="H182" s="43">
        <v>0.8</v>
      </c>
    </row>
    <row r="183" spans="1:8" ht="15" x14ac:dyDescent="0.25">
      <c r="A183" s="38" t="s">
        <v>317</v>
      </c>
      <c r="B183" s="38" t="s">
        <v>313</v>
      </c>
      <c r="C183" s="38" t="s">
        <v>307</v>
      </c>
      <c r="D183" s="39">
        <v>2</v>
      </c>
      <c r="E183" s="40" t="s">
        <v>75</v>
      </c>
      <c r="F183" s="41">
        <v>842.96</v>
      </c>
      <c r="G183" s="42">
        <f t="shared" si="2"/>
        <v>0.50516575976220723</v>
      </c>
      <c r="H183" s="43">
        <v>0.8</v>
      </c>
    </row>
    <row r="184" spans="1:8" ht="15" x14ac:dyDescent="0.25">
      <c r="A184" s="38" t="s">
        <v>317</v>
      </c>
      <c r="B184" s="38" t="s">
        <v>331</v>
      </c>
      <c r="C184" s="38" t="s">
        <v>305</v>
      </c>
      <c r="D184" s="39">
        <v>1</v>
      </c>
      <c r="E184" s="40" t="s">
        <v>300</v>
      </c>
      <c r="F184" s="44">
        <v>3173</v>
      </c>
      <c r="G184" s="42">
        <f t="shared" si="2"/>
        <v>1.901502984394851</v>
      </c>
      <c r="H184" s="45">
        <v>0.6</v>
      </c>
    </row>
    <row r="185" spans="1:8" ht="15" x14ac:dyDescent="0.25">
      <c r="A185" s="38" t="s">
        <v>317</v>
      </c>
      <c r="B185" s="38" t="s">
        <v>314</v>
      </c>
      <c r="C185" s="38" t="s">
        <v>309</v>
      </c>
      <c r="D185" s="39">
        <v>2</v>
      </c>
      <c r="E185" s="40" t="s">
        <v>83</v>
      </c>
      <c r="F185" s="41">
        <v>1253.6400000000001</v>
      </c>
      <c r="G185" s="42">
        <f t="shared" si="2"/>
        <v>0.75127645803868925</v>
      </c>
      <c r="H185" s="43">
        <v>0.8</v>
      </c>
    </row>
    <row r="186" spans="1:8" ht="15" x14ac:dyDescent="0.25">
      <c r="A186" s="38" t="s">
        <v>317</v>
      </c>
      <c r="B186" s="38" t="s">
        <v>323</v>
      </c>
      <c r="C186" s="38" t="s">
        <v>312</v>
      </c>
      <c r="D186" s="39">
        <v>2</v>
      </c>
      <c r="E186" s="40" t="s">
        <v>161</v>
      </c>
      <c r="F186" s="41">
        <v>1265.3399999999999</v>
      </c>
      <c r="G186" s="42">
        <f t="shared" si="2"/>
        <v>0.75828798811036258</v>
      </c>
      <c r="H186" s="43">
        <v>0.8</v>
      </c>
    </row>
    <row r="187" spans="1:8" ht="15" x14ac:dyDescent="0.25">
      <c r="A187" s="38" t="s">
        <v>317</v>
      </c>
      <c r="B187" s="38" t="s">
        <v>323</v>
      </c>
      <c r="C187" s="38" t="s">
        <v>305</v>
      </c>
      <c r="D187" s="39">
        <v>1</v>
      </c>
      <c r="E187" s="40" t="s">
        <v>161</v>
      </c>
      <c r="F187" s="44">
        <v>1675.39</v>
      </c>
      <c r="G187" s="42">
        <f t="shared" si="2"/>
        <v>1.0040211424599084</v>
      </c>
      <c r="H187" s="45">
        <v>0.6</v>
      </c>
    </row>
    <row r="188" spans="1:8" ht="15" x14ac:dyDescent="0.25">
      <c r="A188" s="38" t="s">
        <v>317</v>
      </c>
      <c r="B188" s="38" t="s">
        <v>309</v>
      </c>
      <c r="C188" s="38" t="s">
        <v>312</v>
      </c>
      <c r="D188" s="39">
        <v>2</v>
      </c>
      <c r="E188" s="40" t="s">
        <v>54</v>
      </c>
      <c r="F188" s="41">
        <v>1496.36</v>
      </c>
      <c r="G188" s="42">
        <f t="shared" si="2"/>
        <v>0.89673274684181503</v>
      </c>
      <c r="H188" s="43">
        <v>0.8</v>
      </c>
    </row>
    <row r="189" spans="1:8" ht="15" x14ac:dyDescent="0.25">
      <c r="A189" s="38" t="s">
        <v>317</v>
      </c>
      <c r="B189" s="38" t="s">
        <v>308</v>
      </c>
      <c r="C189" s="38" t="s">
        <v>304</v>
      </c>
      <c r="D189" s="39">
        <v>1</v>
      </c>
      <c r="E189" s="40" t="s">
        <v>43</v>
      </c>
      <c r="F189" s="44">
        <v>3866.53</v>
      </c>
      <c r="G189" s="42">
        <f t="shared" si="2"/>
        <v>2.3171189203442242</v>
      </c>
      <c r="H189" s="45">
        <v>0.6</v>
      </c>
    </row>
    <row r="190" spans="1:8" ht="15" x14ac:dyDescent="0.25">
      <c r="A190" s="38" t="s">
        <v>317</v>
      </c>
      <c r="B190" s="38" t="s">
        <v>327</v>
      </c>
      <c r="C190" s="38" t="s">
        <v>306</v>
      </c>
      <c r="D190" s="39">
        <v>2</v>
      </c>
      <c r="E190" s="40" t="s">
        <v>192</v>
      </c>
      <c r="F190" s="41">
        <v>1305.6199999999999</v>
      </c>
      <c r="G190" s="42">
        <f t="shared" si="2"/>
        <v>0.78242682839130318</v>
      </c>
      <c r="H190" s="43">
        <v>0.8</v>
      </c>
    </row>
    <row r="191" spans="1:8" ht="15" x14ac:dyDescent="0.25">
      <c r="A191" s="38" t="s">
        <v>317</v>
      </c>
      <c r="B191" s="38" t="s">
        <v>343</v>
      </c>
      <c r="C191" s="38" t="s">
        <v>304</v>
      </c>
      <c r="D191" s="39">
        <v>2</v>
      </c>
      <c r="E191" s="40" t="s">
        <v>280</v>
      </c>
      <c r="F191" s="41">
        <v>819.14</v>
      </c>
      <c r="G191" s="42">
        <f t="shared" si="2"/>
        <v>0.49089100366756955</v>
      </c>
      <c r="H191" s="43">
        <v>0.8</v>
      </c>
    </row>
    <row r="192" spans="1:8" ht="15" x14ac:dyDescent="0.25">
      <c r="A192" s="38" t="s">
        <v>317</v>
      </c>
      <c r="B192" s="38" t="s">
        <v>317</v>
      </c>
      <c r="C192" s="38" t="s">
        <v>308</v>
      </c>
      <c r="D192" s="39">
        <v>2</v>
      </c>
      <c r="E192" s="40" t="s">
        <v>111</v>
      </c>
      <c r="F192" s="44">
        <v>1833.15</v>
      </c>
      <c r="G192" s="42">
        <f t="shared" si="2"/>
        <v>1.0985629359733442</v>
      </c>
      <c r="H192" s="45">
        <v>0.6</v>
      </c>
    </row>
    <row r="193" spans="1:8" ht="15" x14ac:dyDescent="0.25">
      <c r="A193" s="38" t="s">
        <v>317</v>
      </c>
      <c r="B193" s="38" t="s">
        <v>341</v>
      </c>
      <c r="C193" s="38" t="s">
        <v>311</v>
      </c>
      <c r="D193" s="39">
        <v>2</v>
      </c>
      <c r="E193" s="40" t="s">
        <v>11</v>
      </c>
      <c r="F193" s="41">
        <v>716.66</v>
      </c>
      <c r="G193" s="42">
        <f t="shared" si="2"/>
        <v>0.42947719155260444</v>
      </c>
      <c r="H193" s="43">
        <v>0.8</v>
      </c>
    </row>
    <row r="194" spans="1:8" ht="15" x14ac:dyDescent="0.25">
      <c r="A194" s="38" t="s">
        <v>317</v>
      </c>
      <c r="B194" s="38" t="s">
        <v>326</v>
      </c>
      <c r="C194" s="38" t="s">
        <v>308</v>
      </c>
      <c r="D194" s="39">
        <v>2</v>
      </c>
      <c r="E194" s="40" t="s">
        <v>186</v>
      </c>
      <c r="F194" s="41">
        <v>595.76</v>
      </c>
      <c r="G194" s="42">
        <f t="shared" si="2"/>
        <v>0.35702471414531245</v>
      </c>
      <c r="H194" s="43">
        <v>0.8</v>
      </c>
    </row>
    <row r="195" spans="1:8" ht="15" x14ac:dyDescent="0.25">
      <c r="A195" s="38" t="s">
        <v>317</v>
      </c>
      <c r="B195" s="38" t="s">
        <v>321</v>
      </c>
      <c r="C195" s="38" t="s">
        <v>308</v>
      </c>
      <c r="D195" s="39">
        <v>2</v>
      </c>
      <c r="E195" s="40" t="s">
        <v>145</v>
      </c>
      <c r="F195" s="41">
        <v>1643.62</v>
      </c>
      <c r="G195" s="42">
        <f t="shared" ref="G195:G258" si="3">F195/$F$317</f>
        <v>0.9849821415729797</v>
      </c>
      <c r="H195" s="43">
        <v>0.8</v>
      </c>
    </row>
    <row r="196" spans="1:8" ht="15" x14ac:dyDescent="0.25">
      <c r="A196" s="38" t="s">
        <v>317</v>
      </c>
      <c r="B196" s="38" t="s">
        <v>305</v>
      </c>
      <c r="C196" s="38" t="s">
        <v>304</v>
      </c>
      <c r="D196" s="39">
        <v>2</v>
      </c>
      <c r="E196" s="40" t="s">
        <v>14</v>
      </c>
      <c r="F196" s="41">
        <v>964.68</v>
      </c>
      <c r="G196" s="42">
        <f t="shared" si="3"/>
        <v>0.5781096435505908</v>
      </c>
      <c r="H196" s="43">
        <v>0.8</v>
      </c>
    </row>
    <row r="197" spans="1:8" ht="15" x14ac:dyDescent="0.25">
      <c r="A197" s="38" t="s">
        <v>317</v>
      </c>
      <c r="B197" s="38" t="s">
        <v>324</v>
      </c>
      <c r="C197" s="38" t="s">
        <v>304</v>
      </c>
      <c r="D197" s="39">
        <v>1</v>
      </c>
      <c r="E197" s="40" t="s">
        <v>172</v>
      </c>
      <c r="F197" s="44">
        <v>2162.31</v>
      </c>
      <c r="G197" s="42">
        <f t="shared" si="3"/>
        <v>1.295820648656423</v>
      </c>
      <c r="H197" s="45">
        <v>0.6</v>
      </c>
    </row>
    <row r="198" spans="1:8" ht="15" x14ac:dyDescent="0.25">
      <c r="A198" s="38" t="s">
        <v>317</v>
      </c>
      <c r="B198" s="38" t="s">
        <v>325</v>
      </c>
      <c r="C198" s="38" t="s">
        <v>310</v>
      </c>
      <c r="D198" s="39">
        <v>2</v>
      </c>
      <c r="E198" s="40" t="s">
        <v>176</v>
      </c>
      <c r="F198" s="41">
        <v>1036.8</v>
      </c>
      <c r="G198" s="42">
        <f t="shared" si="3"/>
        <v>0.62132943404367524</v>
      </c>
      <c r="H198" s="43">
        <v>0.8</v>
      </c>
    </row>
    <row r="199" spans="1:8" ht="15" x14ac:dyDescent="0.25">
      <c r="A199" s="38" t="s">
        <v>317</v>
      </c>
      <c r="B199" s="38" t="s">
        <v>325</v>
      </c>
      <c r="C199" s="38" t="s">
        <v>305</v>
      </c>
      <c r="D199" s="39">
        <v>1</v>
      </c>
      <c r="E199" s="40" t="s">
        <v>176</v>
      </c>
      <c r="F199" s="41">
        <v>1578.31</v>
      </c>
      <c r="G199" s="42">
        <f t="shared" si="3"/>
        <v>0.94584342114725406</v>
      </c>
      <c r="H199" s="43">
        <v>0.8</v>
      </c>
    </row>
    <row r="200" spans="1:8" ht="15" x14ac:dyDescent="0.25">
      <c r="A200" s="38" t="s">
        <v>317</v>
      </c>
      <c r="B200" s="38" t="s">
        <v>329</v>
      </c>
      <c r="C200" s="38" t="s">
        <v>310</v>
      </c>
      <c r="D200" s="39">
        <v>2</v>
      </c>
      <c r="E200" s="40" t="s">
        <v>213</v>
      </c>
      <c r="F200" s="41">
        <v>794.37</v>
      </c>
      <c r="G200" s="42">
        <f t="shared" si="3"/>
        <v>0.47604693530215497</v>
      </c>
      <c r="H200" s="43">
        <v>0.8</v>
      </c>
    </row>
    <row r="201" spans="1:8" ht="15" x14ac:dyDescent="0.25">
      <c r="A201" s="38" t="s">
        <v>317</v>
      </c>
      <c r="B201" s="38" t="s">
        <v>343</v>
      </c>
      <c r="C201" s="38" t="s">
        <v>306</v>
      </c>
      <c r="D201" s="39">
        <v>2</v>
      </c>
      <c r="E201" s="40" t="s">
        <v>281</v>
      </c>
      <c r="F201" s="41">
        <v>700.05</v>
      </c>
      <c r="G201" s="42">
        <f t="shared" si="3"/>
        <v>0.41952321595512615</v>
      </c>
      <c r="H201" s="43">
        <v>0.8</v>
      </c>
    </row>
    <row r="202" spans="1:8" ht="15" x14ac:dyDescent="0.25">
      <c r="A202" s="38" t="s">
        <v>317</v>
      </c>
      <c r="B202" s="38" t="s">
        <v>326</v>
      </c>
      <c r="C202" s="38" t="s">
        <v>309</v>
      </c>
      <c r="D202" s="39">
        <v>3</v>
      </c>
      <c r="E202" s="40" t="s">
        <v>187</v>
      </c>
      <c r="F202" s="41">
        <v>1317.2</v>
      </c>
      <c r="G202" s="42">
        <f t="shared" si="3"/>
        <v>0.78936644533403644</v>
      </c>
      <c r="H202" s="43">
        <v>0.8</v>
      </c>
    </row>
    <row r="203" spans="1:8" ht="15" x14ac:dyDescent="0.25">
      <c r="A203" s="38" t="s">
        <v>317</v>
      </c>
      <c r="B203" s="38" t="s">
        <v>328</v>
      </c>
      <c r="C203" s="38" t="s">
        <v>312</v>
      </c>
      <c r="D203" s="39">
        <v>2</v>
      </c>
      <c r="E203" s="40" t="s">
        <v>204</v>
      </c>
      <c r="F203" s="41">
        <v>681.28</v>
      </c>
      <c r="G203" s="42">
        <f t="shared" si="3"/>
        <v>0.40827480403672362</v>
      </c>
      <c r="H203" s="43">
        <v>0.8</v>
      </c>
    </row>
    <row r="204" spans="1:8" ht="15" x14ac:dyDescent="0.25">
      <c r="A204" s="38" t="s">
        <v>317</v>
      </c>
      <c r="B204" s="38" t="s">
        <v>327</v>
      </c>
      <c r="C204" s="38" t="s">
        <v>307</v>
      </c>
      <c r="D204" s="39">
        <v>3</v>
      </c>
      <c r="E204" s="40" t="s">
        <v>193</v>
      </c>
      <c r="F204" s="41">
        <v>1382.03</v>
      </c>
      <c r="G204" s="42">
        <f t="shared" si="3"/>
        <v>0.82821751324400117</v>
      </c>
      <c r="H204" s="43">
        <v>0.8</v>
      </c>
    </row>
    <row r="205" spans="1:8" ht="15" x14ac:dyDescent="0.25">
      <c r="A205" s="38" t="s">
        <v>317</v>
      </c>
      <c r="B205" s="38" t="s">
        <v>345</v>
      </c>
      <c r="C205" s="38" t="s">
        <v>306</v>
      </c>
      <c r="D205" s="39">
        <v>2</v>
      </c>
      <c r="E205" s="40" t="s">
        <v>292</v>
      </c>
      <c r="F205" s="41">
        <v>1097.6099999999999</v>
      </c>
      <c r="G205" s="42">
        <f t="shared" si="3"/>
        <v>0.65777141213414192</v>
      </c>
      <c r="H205" s="43">
        <v>0.8</v>
      </c>
    </row>
    <row r="206" spans="1:8" ht="15" x14ac:dyDescent="0.25">
      <c r="A206" s="38" t="s">
        <v>317</v>
      </c>
      <c r="B206" s="38" t="s">
        <v>323</v>
      </c>
      <c r="C206" s="38" t="s">
        <v>313</v>
      </c>
      <c r="D206" s="39">
        <v>2</v>
      </c>
      <c r="E206" s="40" t="s">
        <v>162</v>
      </c>
      <c r="F206" s="41">
        <v>1201.79</v>
      </c>
      <c r="G206" s="42">
        <f t="shared" si="3"/>
        <v>0.72020399357576048</v>
      </c>
      <c r="H206" s="43">
        <v>0.8</v>
      </c>
    </row>
    <row r="207" spans="1:8" ht="15" x14ac:dyDescent="0.25">
      <c r="A207" s="38" t="s">
        <v>317</v>
      </c>
      <c r="B207" s="38" t="s">
        <v>323</v>
      </c>
      <c r="C207" s="38" t="s">
        <v>304</v>
      </c>
      <c r="D207" s="39">
        <v>1</v>
      </c>
      <c r="E207" s="40" t="s">
        <v>162</v>
      </c>
      <c r="F207" s="41">
        <v>1386.65</v>
      </c>
      <c r="G207" s="42">
        <f t="shared" si="3"/>
        <v>0.83098616870820052</v>
      </c>
      <c r="H207" s="43">
        <v>0.8</v>
      </c>
    </row>
    <row r="208" spans="1:8" ht="15" x14ac:dyDescent="0.25">
      <c r="A208" s="38" t="s">
        <v>317</v>
      </c>
      <c r="B208" s="38" t="s">
        <v>334</v>
      </c>
      <c r="C208" s="38" t="s">
        <v>305</v>
      </c>
      <c r="D208" s="39">
        <v>1</v>
      </c>
      <c r="E208" s="40" t="s">
        <v>301</v>
      </c>
      <c r="F208" s="41">
        <v>1481.49</v>
      </c>
      <c r="G208" s="42">
        <f t="shared" si="3"/>
        <v>0.88782151161397027</v>
      </c>
      <c r="H208" s="43">
        <v>0.8</v>
      </c>
    </row>
    <row r="209" spans="1:8" ht="15" x14ac:dyDescent="0.25">
      <c r="A209" s="38" t="s">
        <v>317</v>
      </c>
      <c r="B209" s="38" t="s">
        <v>322</v>
      </c>
      <c r="C209" s="38" t="s">
        <v>313</v>
      </c>
      <c r="D209" s="39">
        <v>2</v>
      </c>
      <c r="E209" s="40" t="s">
        <v>156</v>
      </c>
      <c r="F209" s="41">
        <v>1435.9</v>
      </c>
      <c r="G209" s="42">
        <f t="shared" si="3"/>
        <v>0.86050051537742411</v>
      </c>
      <c r="H209" s="43">
        <v>0.8</v>
      </c>
    </row>
    <row r="210" spans="1:8" ht="15" x14ac:dyDescent="0.25">
      <c r="A210" s="38" t="s">
        <v>317</v>
      </c>
      <c r="B210" s="38" t="s">
        <v>305</v>
      </c>
      <c r="C210" s="38" t="s">
        <v>306</v>
      </c>
      <c r="D210" s="39">
        <v>2</v>
      </c>
      <c r="E210" s="40" t="s">
        <v>15</v>
      </c>
      <c r="F210" s="41">
        <v>593.4</v>
      </c>
      <c r="G210" s="42">
        <f t="shared" si="3"/>
        <v>0.35561042260948772</v>
      </c>
      <c r="H210" s="43">
        <v>0.8</v>
      </c>
    </row>
    <row r="211" spans="1:8" ht="15" x14ac:dyDescent="0.25">
      <c r="A211" s="38" t="s">
        <v>317</v>
      </c>
      <c r="B211" s="38" t="s">
        <v>316</v>
      </c>
      <c r="C211" s="38" t="s">
        <v>307</v>
      </c>
      <c r="D211" s="39">
        <v>2</v>
      </c>
      <c r="E211" s="40" t="s">
        <v>15</v>
      </c>
      <c r="F211" s="41">
        <v>978.38</v>
      </c>
      <c r="G211" s="42">
        <f t="shared" si="3"/>
        <v>0.58631972577126823</v>
      </c>
      <c r="H211" s="43">
        <v>0.8</v>
      </c>
    </row>
    <row r="212" spans="1:8" ht="15" x14ac:dyDescent="0.25">
      <c r="A212" s="38" t="s">
        <v>317</v>
      </c>
      <c r="B212" s="38" t="s">
        <v>345</v>
      </c>
      <c r="C212" s="38" t="s">
        <v>307</v>
      </c>
      <c r="D212" s="39">
        <v>2</v>
      </c>
      <c r="E212" s="40" t="s">
        <v>293</v>
      </c>
      <c r="F212" s="44">
        <v>2142.37</v>
      </c>
      <c r="G212" s="42">
        <f t="shared" si="3"/>
        <v>1.2838710837308531</v>
      </c>
      <c r="H212" s="45">
        <v>0.6</v>
      </c>
    </row>
    <row r="213" spans="1:8" ht="15" x14ac:dyDescent="0.25">
      <c r="A213" s="38" t="s">
        <v>317</v>
      </c>
      <c r="B213" s="38" t="s">
        <v>341</v>
      </c>
      <c r="C213" s="38" t="s">
        <v>312</v>
      </c>
      <c r="D213" s="39">
        <v>3</v>
      </c>
      <c r="E213" s="40" t="s">
        <v>269</v>
      </c>
      <c r="F213" s="44">
        <v>2250.35</v>
      </c>
      <c r="G213" s="42">
        <f t="shared" si="3"/>
        <v>1.3485809142555791</v>
      </c>
      <c r="H213" s="45">
        <v>0.6</v>
      </c>
    </row>
    <row r="214" spans="1:8" ht="15" x14ac:dyDescent="0.25">
      <c r="A214" s="38" t="s">
        <v>317</v>
      </c>
      <c r="B214" s="38" t="s">
        <v>324</v>
      </c>
      <c r="C214" s="38" t="s">
        <v>309</v>
      </c>
      <c r="D214" s="39">
        <v>2</v>
      </c>
      <c r="E214" s="40" t="s">
        <v>175</v>
      </c>
      <c r="F214" s="44">
        <v>2931.21</v>
      </c>
      <c r="G214" s="42">
        <f t="shared" si="3"/>
        <v>1.756604022341012</v>
      </c>
      <c r="H214" s="45">
        <v>0.6</v>
      </c>
    </row>
    <row r="215" spans="1:8" ht="15" x14ac:dyDescent="0.25">
      <c r="A215" s="38" t="s">
        <v>317</v>
      </c>
      <c r="B215" s="38" t="s">
        <v>304</v>
      </c>
      <c r="C215" s="38" t="s">
        <v>311</v>
      </c>
      <c r="D215" s="39">
        <v>2</v>
      </c>
      <c r="E215" s="40" t="s">
        <v>25</v>
      </c>
      <c r="F215" s="41">
        <v>1374.78</v>
      </c>
      <c r="G215" s="42">
        <f t="shared" si="3"/>
        <v>0.8238727617038617</v>
      </c>
      <c r="H215" s="43">
        <v>0.8</v>
      </c>
    </row>
    <row r="216" spans="1:8" ht="15" x14ac:dyDescent="0.25">
      <c r="A216" s="38" t="s">
        <v>317</v>
      </c>
      <c r="B216" s="38" t="s">
        <v>337</v>
      </c>
      <c r="C216" s="38" t="s">
        <v>309</v>
      </c>
      <c r="D216" s="39">
        <v>2</v>
      </c>
      <c r="E216" s="40" t="s">
        <v>238</v>
      </c>
      <c r="F216" s="41">
        <v>1172.0999999999999</v>
      </c>
      <c r="G216" s="42">
        <f t="shared" si="3"/>
        <v>0.70241148692379596</v>
      </c>
      <c r="H216" s="43">
        <v>0.8</v>
      </c>
    </row>
    <row r="217" spans="1:8" ht="15" x14ac:dyDescent="0.25">
      <c r="A217" s="38" t="s">
        <v>317</v>
      </c>
      <c r="B217" s="38" t="s">
        <v>335</v>
      </c>
      <c r="C217" s="38" t="s">
        <v>307</v>
      </c>
      <c r="D217" s="39">
        <v>2</v>
      </c>
      <c r="E217" s="40" t="s">
        <v>223</v>
      </c>
      <c r="F217" s="41">
        <v>463.32</v>
      </c>
      <c r="G217" s="42">
        <f t="shared" si="3"/>
        <v>0.27765659083826738</v>
      </c>
      <c r="H217" s="43">
        <v>0.8</v>
      </c>
    </row>
    <row r="218" spans="1:8" ht="15" x14ac:dyDescent="0.25">
      <c r="A218" s="38" t="s">
        <v>317</v>
      </c>
      <c r="B218" s="38" t="s">
        <v>314</v>
      </c>
      <c r="C218" s="38" t="s">
        <v>310</v>
      </c>
      <c r="D218" s="39">
        <v>3</v>
      </c>
      <c r="E218" s="40" t="s">
        <v>84</v>
      </c>
      <c r="F218" s="41">
        <v>1392.6</v>
      </c>
      <c r="G218" s="42">
        <f t="shared" si="3"/>
        <v>0.83455186135148729</v>
      </c>
      <c r="H218" s="43">
        <v>0.8</v>
      </c>
    </row>
    <row r="219" spans="1:8" ht="15" x14ac:dyDescent="0.25">
      <c r="A219" s="38" t="s">
        <v>317</v>
      </c>
      <c r="B219" s="38" t="s">
        <v>326</v>
      </c>
      <c r="C219" s="38" t="s">
        <v>310</v>
      </c>
      <c r="D219" s="39">
        <v>2</v>
      </c>
      <c r="E219" s="40" t="s">
        <v>188</v>
      </c>
      <c r="F219" s="41">
        <v>482.21</v>
      </c>
      <c r="G219" s="42">
        <f t="shared" si="3"/>
        <v>0.28897691588561014</v>
      </c>
      <c r="H219" s="43">
        <v>0.8</v>
      </c>
    </row>
    <row r="220" spans="1:8" ht="15" x14ac:dyDescent="0.25">
      <c r="A220" s="38" t="s">
        <v>317</v>
      </c>
      <c r="B220" s="38" t="s">
        <v>336</v>
      </c>
      <c r="C220" s="38" t="s">
        <v>309</v>
      </c>
      <c r="D220" s="39">
        <v>2</v>
      </c>
      <c r="E220" s="40" t="s">
        <v>231</v>
      </c>
      <c r="F220" s="41">
        <v>1174.67</v>
      </c>
      <c r="G220" s="42">
        <f t="shared" si="3"/>
        <v>0.70395162643526621</v>
      </c>
      <c r="H220" s="43">
        <v>0.8</v>
      </c>
    </row>
    <row r="221" spans="1:8" ht="15" x14ac:dyDescent="0.25">
      <c r="A221" s="38" t="s">
        <v>317</v>
      </c>
      <c r="B221" s="38" t="s">
        <v>342</v>
      </c>
      <c r="C221" s="38" t="s">
        <v>306</v>
      </c>
      <c r="D221" s="39">
        <v>2</v>
      </c>
      <c r="E221" s="40" t="s">
        <v>275</v>
      </c>
      <c r="F221" s="41">
        <v>983.46</v>
      </c>
      <c r="G221" s="42">
        <f t="shared" si="3"/>
        <v>0.58936404822973842</v>
      </c>
      <c r="H221" s="43">
        <v>0.8</v>
      </c>
    </row>
    <row r="222" spans="1:8" ht="15" x14ac:dyDescent="0.25">
      <c r="A222" s="38" t="s">
        <v>317</v>
      </c>
      <c r="B222" s="38" t="s">
        <v>312</v>
      </c>
      <c r="C222" s="38" t="s">
        <v>307</v>
      </c>
      <c r="D222" s="39">
        <v>2</v>
      </c>
      <c r="E222" s="40" t="s">
        <v>69</v>
      </c>
      <c r="F222" s="41">
        <v>654.66999999999996</v>
      </c>
      <c r="G222" s="42">
        <f t="shared" si="3"/>
        <v>0.39232806769422535</v>
      </c>
      <c r="H222" s="43">
        <v>0.8</v>
      </c>
    </row>
    <row r="223" spans="1:8" ht="15" x14ac:dyDescent="0.25">
      <c r="A223" s="38" t="s">
        <v>317</v>
      </c>
      <c r="B223" s="38" t="s">
        <v>318</v>
      </c>
      <c r="C223" s="38" t="s">
        <v>313</v>
      </c>
      <c r="D223" s="39">
        <v>2</v>
      </c>
      <c r="E223" s="40" t="s">
        <v>122</v>
      </c>
      <c r="F223" s="41">
        <v>1632.75</v>
      </c>
      <c r="G223" s="42">
        <f t="shared" si="3"/>
        <v>0.97846801064314304</v>
      </c>
      <c r="H223" s="43">
        <v>0.8</v>
      </c>
    </row>
    <row r="224" spans="1:8" ht="15" x14ac:dyDescent="0.25">
      <c r="A224" s="38" t="s">
        <v>317</v>
      </c>
      <c r="B224" s="38" t="s">
        <v>314</v>
      </c>
      <c r="C224" s="38" t="s">
        <v>311</v>
      </c>
      <c r="D224" s="39">
        <v>2</v>
      </c>
      <c r="E224" s="40" t="s">
        <v>85</v>
      </c>
      <c r="F224" s="41">
        <v>1078.24</v>
      </c>
      <c r="G224" s="42">
        <f t="shared" si="3"/>
        <v>0.6461634345710382</v>
      </c>
      <c r="H224" s="43">
        <v>0.8</v>
      </c>
    </row>
    <row r="225" spans="1:8" ht="15" x14ac:dyDescent="0.25">
      <c r="A225" s="38" t="s">
        <v>317</v>
      </c>
      <c r="B225" s="38" t="s">
        <v>337</v>
      </c>
      <c r="C225" s="38" t="s">
        <v>310</v>
      </c>
      <c r="D225" s="39">
        <v>2</v>
      </c>
      <c r="E225" s="40" t="s">
        <v>239</v>
      </c>
      <c r="F225" s="41">
        <v>1104.06</v>
      </c>
      <c r="G225" s="42">
        <f t="shared" si="3"/>
        <v>0.66163674281467977</v>
      </c>
      <c r="H225" s="43">
        <v>0.8</v>
      </c>
    </row>
    <row r="226" spans="1:8" ht="15" x14ac:dyDescent="0.25">
      <c r="A226" s="38" t="s">
        <v>317</v>
      </c>
      <c r="B226" s="38" t="s">
        <v>340</v>
      </c>
      <c r="C226" s="38" t="s">
        <v>310</v>
      </c>
      <c r="D226" s="39">
        <v>2</v>
      </c>
      <c r="E226" s="40" t="s">
        <v>259</v>
      </c>
      <c r="F226" s="41">
        <v>765.33</v>
      </c>
      <c r="G226" s="42">
        <f t="shared" si="3"/>
        <v>0.45864395809861686</v>
      </c>
      <c r="H226" s="43">
        <v>0.8</v>
      </c>
    </row>
    <row r="227" spans="1:8" ht="15" x14ac:dyDescent="0.25">
      <c r="A227" s="38" t="s">
        <v>317</v>
      </c>
      <c r="B227" s="38" t="s">
        <v>307</v>
      </c>
      <c r="C227" s="38" t="s">
        <v>307</v>
      </c>
      <c r="D227" s="39">
        <v>2</v>
      </c>
      <c r="E227" s="40" t="s">
        <v>40</v>
      </c>
      <c r="F227" s="41">
        <v>1073.0999999999999</v>
      </c>
      <c r="G227" s="42">
        <f t="shared" si="3"/>
        <v>0.64308315554809781</v>
      </c>
      <c r="H227" s="43">
        <v>0.8</v>
      </c>
    </row>
    <row r="228" spans="1:8" ht="15" x14ac:dyDescent="0.25">
      <c r="A228" s="38" t="s">
        <v>317</v>
      </c>
      <c r="B228" s="38" t="s">
        <v>313</v>
      </c>
      <c r="C228" s="38" t="s">
        <v>308</v>
      </c>
      <c r="D228" s="39">
        <v>2</v>
      </c>
      <c r="E228" s="40" t="s">
        <v>76</v>
      </c>
      <c r="F228" s="41">
        <v>1473.25</v>
      </c>
      <c r="G228" s="42">
        <f t="shared" si="3"/>
        <v>0.88288347676007384</v>
      </c>
      <c r="H228" s="43">
        <v>0.8</v>
      </c>
    </row>
    <row r="229" spans="1:8" ht="15" x14ac:dyDescent="0.25">
      <c r="A229" s="38" t="s">
        <v>317</v>
      </c>
      <c r="B229" s="38" t="s">
        <v>311</v>
      </c>
      <c r="C229" s="38" t="s">
        <v>307</v>
      </c>
      <c r="D229" s="39">
        <v>3</v>
      </c>
      <c r="E229" s="40" t="s">
        <v>64</v>
      </c>
      <c r="F229" s="44">
        <v>2168.65</v>
      </c>
      <c r="G229" s="42">
        <f t="shared" si="3"/>
        <v>1.2996200589687656</v>
      </c>
      <c r="H229" s="45">
        <v>0.6</v>
      </c>
    </row>
    <row r="230" spans="1:8" ht="15" x14ac:dyDescent="0.25">
      <c r="A230" s="38" t="s">
        <v>317</v>
      </c>
      <c r="B230" s="38" t="s">
        <v>310</v>
      </c>
      <c r="C230" s="38" t="s">
        <v>310</v>
      </c>
      <c r="D230" s="39">
        <v>2</v>
      </c>
      <c r="E230" s="40" t="s">
        <v>61</v>
      </c>
      <c r="F230" s="41">
        <v>1228.1300000000001</v>
      </c>
      <c r="G230" s="42">
        <f t="shared" si="3"/>
        <v>0.7359889253781432</v>
      </c>
      <c r="H230" s="43">
        <v>0.8</v>
      </c>
    </row>
    <row r="231" spans="1:8" ht="15" x14ac:dyDescent="0.25">
      <c r="A231" s="38" t="s">
        <v>317</v>
      </c>
      <c r="B231" s="38" t="s">
        <v>329</v>
      </c>
      <c r="C231" s="38" t="s">
        <v>311</v>
      </c>
      <c r="D231" s="39">
        <v>2</v>
      </c>
      <c r="E231" s="40" t="s">
        <v>214</v>
      </c>
      <c r="F231" s="41">
        <v>1552.19</v>
      </c>
      <c r="G231" s="42">
        <f t="shared" si="3"/>
        <v>0.93019033008126184</v>
      </c>
      <c r="H231" s="43">
        <v>0.8</v>
      </c>
    </row>
    <row r="232" spans="1:8" ht="15" x14ac:dyDescent="0.25">
      <c r="A232" s="38" t="s">
        <v>317</v>
      </c>
      <c r="B232" s="38" t="s">
        <v>332</v>
      </c>
      <c r="C232" s="38" t="s">
        <v>305</v>
      </c>
      <c r="D232" s="39">
        <v>1</v>
      </c>
      <c r="E232" s="40" t="s">
        <v>302</v>
      </c>
      <c r="F232" s="44">
        <v>1767.85</v>
      </c>
      <c r="G232" s="42">
        <f t="shared" si="3"/>
        <v>1.0594302083083633</v>
      </c>
      <c r="H232" s="45">
        <v>0.6</v>
      </c>
    </row>
    <row r="233" spans="1:8" ht="15" x14ac:dyDescent="0.25">
      <c r="A233" s="38" t="s">
        <v>317</v>
      </c>
      <c r="B233" s="38" t="s">
        <v>344</v>
      </c>
      <c r="C233" s="38" t="s">
        <v>308</v>
      </c>
      <c r="D233" s="39">
        <v>2</v>
      </c>
      <c r="E233" s="40" t="s">
        <v>288</v>
      </c>
      <c r="F233" s="41">
        <v>614.79</v>
      </c>
      <c r="G233" s="42">
        <f t="shared" si="3"/>
        <v>0.3684289378430855</v>
      </c>
      <c r="H233" s="43">
        <v>0.8</v>
      </c>
    </row>
    <row r="234" spans="1:8" ht="15" x14ac:dyDescent="0.25">
      <c r="A234" s="38" t="s">
        <v>317</v>
      </c>
      <c r="B234" s="38" t="s">
        <v>315</v>
      </c>
      <c r="C234" s="38" t="s">
        <v>316</v>
      </c>
      <c r="D234" s="39">
        <v>2</v>
      </c>
      <c r="E234" s="40" t="s">
        <v>96</v>
      </c>
      <c r="F234" s="41">
        <v>1265.53</v>
      </c>
      <c r="G234" s="42">
        <f t="shared" si="3"/>
        <v>0.75840185056451803</v>
      </c>
      <c r="H234" s="43">
        <v>0.8</v>
      </c>
    </row>
    <row r="235" spans="1:8" ht="15" x14ac:dyDescent="0.25">
      <c r="A235" s="38" t="s">
        <v>317</v>
      </c>
      <c r="B235" s="38" t="s">
        <v>312</v>
      </c>
      <c r="C235" s="38" t="s">
        <v>308</v>
      </c>
      <c r="D235" s="39">
        <v>2</v>
      </c>
      <c r="E235" s="40" t="s">
        <v>70</v>
      </c>
      <c r="F235" s="41">
        <v>720.07</v>
      </c>
      <c r="G235" s="42">
        <f t="shared" si="3"/>
        <v>0.43152072296665628</v>
      </c>
      <c r="H235" s="43">
        <v>0.8</v>
      </c>
    </row>
    <row r="236" spans="1:8" ht="15" x14ac:dyDescent="0.25">
      <c r="A236" s="38" t="s">
        <v>317</v>
      </c>
      <c r="B236" s="38" t="s">
        <v>335</v>
      </c>
      <c r="C236" s="38" t="s">
        <v>308</v>
      </c>
      <c r="D236" s="39">
        <v>2</v>
      </c>
      <c r="E236" s="40" t="s">
        <v>220</v>
      </c>
      <c r="F236" s="41">
        <v>1051.24</v>
      </c>
      <c r="G236" s="42">
        <f t="shared" si="3"/>
        <v>0.6299829805594841</v>
      </c>
      <c r="H236" s="43">
        <v>0.8</v>
      </c>
    </row>
    <row r="237" spans="1:8" ht="15" x14ac:dyDescent="0.25">
      <c r="A237" s="38" t="s">
        <v>317</v>
      </c>
      <c r="B237" s="38" t="s">
        <v>335</v>
      </c>
      <c r="C237" s="38" t="s">
        <v>305</v>
      </c>
      <c r="D237" s="39">
        <v>1</v>
      </c>
      <c r="E237" s="40" t="s">
        <v>220</v>
      </c>
      <c r="F237" s="44">
        <v>1722.52</v>
      </c>
      <c r="G237" s="42">
        <f t="shared" si="3"/>
        <v>1.0322650238511877</v>
      </c>
      <c r="H237" s="45">
        <v>0.6</v>
      </c>
    </row>
    <row r="238" spans="1:8" ht="15" x14ac:dyDescent="0.25">
      <c r="A238" s="38" t="s">
        <v>317</v>
      </c>
      <c r="B238" s="38" t="s">
        <v>328</v>
      </c>
      <c r="C238" s="38" t="s">
        <v>313</v>
      </c>
      <c r="D238" s="39">
        <v>3</v>
      </c>
      <c r="E238" s="40" t="s">
        <v>205</v>
      </c>
      <c r="F238" s="41">
        <v>907.33</v>
      </c>
      <c r="G238" s="42">
        <f t="shared" si="3"/>
        <v>0.54374116067790113</v>
      </c>
      <c r="H238" s="43">
        <v>0.8</v>
      </c>
    </row>
    <row r="239" spans="1:8" ht="15" x14ac:dyDescent="0.25">
      <c r="A239" s="38" t="s">
        <v>317</v>
      </c>
      <c r="B239" s="38" t="s">
        <v>329</v>
      </c>
      <c r="C239" s="38" t="s">
        <v>312</v>
      </c>
      <c r="D239" s="39">
        <v>2</v>
      </c>
      <c r="E239" s="40" t="s">
        <v>215</v>
      </c>
      <c r="F239" s="41">
        <v>957.49</v>
      </c>
      <c r="G239" s="42">
        <f t="shared" si="3"/>
        <v>0.57380084857492153</v>
      </c>
      <c r="H239" s="43">
        <v>0.8</v>
      </c>
    </row>
    <row r="240" spans="1:8" ht="15" x14ac:dyDescent="0.25">
      <c r="A240" s="38" t="s">
        <v>317</v>
      </c>
      <c r="B240" s="38" t="s">
        <v>322</v>
      </c>
      <c r="C240" s="38" t="s">
        <v>314</v>
      </c>
      <c r="D240" s="39">
        <v>2</v>
      </c>
      <c r="E240" s="40" t="s">
        <v>10</v>
      </c>
      <c r="F240" s="41">
        <v>819.76</v>
      </c>
      <c r="G240" s="42">
        <f t="shared" si="3"/>
        <v>0.4912625548337608</v>
      </c>
      <c r="H240" s="43">
        <v>0.8</v>
      </c>
    </row>
    <row r="241" spans="1:8" ht="15" x14ac:dyDescent="0.25">
      <c r="A241" s="38" t="s">
        <v>317</v>
      </c>
      <c r="B241" s="38" t="s">
        <v>322</v>
      </c>
      <c r="C241" s="38" t="s">
        <v>315</v>
      </c>
      <c r="D241" s="39">
        <v>2</v>
      </c>
      <c r="E241" s="40" t="s">
        <v>157</v>
      </c>
      <c r="F241" s="44">
        <v>4071.44</v>
      </c>
      <c r="G241" s="42">
        <f t="shared" si="3"/>
        <v>2.4399165807704293</v>
      </c>
      <c r="H241" s="45">
        <v>0.6</v>
      </c>
    </row>
    <row r="242" spans="1:8" ht="15" x14ac:dyDescent="0.25">
      <c r="A242" s="38" t="s">
        <v>317</v>
      </c>
      <c r="B242" s="38" t="s">
        <v>320</v>
      </c>
      <c r="C242" s="38" t="s">
        <v>310</v>
      </c>
      <c r="D242" s="39">
        <v>2</v>
      </c>
      <c r="E242" s="40" t="s">
        <v>139</v>
      </c>
      <c r="F242" s="41">
        <v>1137.5999999999999</v>
      </c>
      <c r="G242" s="42">
        <f t="shared" si="3"/>
        <v>0.68173646235347696</v>
      </c>
      <c r="H242" s="43">
        <v>0.8</v>
      </c>
    </row>
    <row r="243" spans="1:8" ht="15" x14ac:dyDescent="0.25">
      <c r="A243" s="38" t="s">
        <v>317</v>
      </c>
      <c r="B243" s="38" t="s">
        <v>306</v>
      </c>
      <c r="C243" s="38" t="s">
        <v>314</v>
      </c>
      <c r="D243" s="39">
        <v>2</v>
      </c>
      <c r="E243" s="40" t="s">
        <v>34</v>
      </c>
      <c r="F243" s="41">
        <v>1058.3399999999999</v>
      </c>
      <c r="G243" s="42">
        <f t="shared" si="3"/>
        <v>0.63423784068844824</v>
      </c>
      <c r="H243" s="43">
        <v>0.8</v>
      </c>
    </row>
    <row r="244" spans="1:8" ht="15" x14ac:dyDescent="0.25">
      <c r="A244" s="38" t="s">
        <v>317</v>
      </c>
      <c r="B244" s="38" t="s">
        <v>336</v>
      </c>
      <c r="C244" s="38" t="s">
        <v>305</v>
      </c>
      <c r="D244" s="39">
        <v>1</v>
      </c>
      <c r="E244" s="40" t="s">
        <v>226</v>
      </c>
      <c r="F244" s="44">
        <v>1707.07</v>
      </c>
      <c r="G244" s="42">
        <f t="shared" si="3"/>
        <v>1.0230062085001317</v>
      </c>
      <c r="H244" s="45">
        <v>0.6</v>
      </c>
    </row>
    <row r="245" spans="1:8" ht="15" x14ac:dyDescent="0.25">
      <c r="A245" s="38" t="s">
        <v>317</v>
      </c>
      <c r="B245" s="38" t="s">
        <v>336</v>
      </c>
      <c r="C245" s="38" t="s">
        <v>310</v>
      </c>
      <c r="D245" s="39">
        <v>2</v>
      </c>
      <c r="E245" s="40" t="s">
        <v>226</v>
      </c>
      <c r="F245" s="44">
        <v>2339.3000000000002</v>
      </c>
      <c r="G245" s="42">
        <f t="shared" si="3"/>
        <v>1.4018865210825324</v>
      </c>
      <c r="H245" s="45">
        <v>0.6</v>
      </c>
    </row>
    <row r="246" spans="1:8" ht="15" x14ac:dyDescent="0.25">
      <c r="A246" s="38" t="s">
        <v>317</v>
      </c>
      <c r="B246" s="38" t="s">
        <v>323</v>
      </c>
      <c r="C246" s="38" t="s">
        <v>314</v>
      </c>
      <c r="D246" s="39">
        <v>2</v>
      </c>
      <c r="E246" s="40" t="s">
        <v>169</v>
      </c>
      <c r="F246" s="41">
        <v>1090.58</v>
      </c>
      <c r="G246" s="42">
        <f t="shared" si="3"/>
        <v>0.65355850133039284</v>
      </c>
      <c r="H246" s="43">
        <v>0.8</v>
      </c>
    </row>
    <row r="247" spans="1:8" ht="15" x14ac:dyDescent="0.25">
      <c r="A247" s="38" t="s">
        <v>317</v>
      </c>
      <c r="B247" s="38" t="s">
        <v>337</v>
      </c>
      <c r="C247" s="38" t="s">
        <v>311</v>
      </c>
      <c r="D247" s="39">
        <v>2</v>
      </c>
      <c r="E247" s="40" t="s">
        <v>233</v>
      </c>
      <c r="F247" s="41">
        <v>1185.1600000000001</v>
      </c>
      <c r="G247" s="42">
        <f t="shared" si="3"/>
        <v>0.71023803245679218</v>
      </c>
      <c r="H247" s="43">
        <v>0.8</v>
      </c>
    </row>
    <row r="248" spans="1:8" ht="15" x14ac:dyDescent="0.25">
      <c r="A248" s="38" t="s">
        <v>317</v>
      </c>
      <c r="B248" s="38" t="s">
        <v>337</v>
      </c>
      <c r="C248" s="38" t="s">
        <v>305</v>
      </c>
      <c r="D248" s="39">
        <v>1</v>
      </c>
      <c r="E248" s="40" t="s">
        <v>233</v>
      </c>
      <c r="F248" s="44">
        <v>1803.11</v>
      </c>
      <c r="G248" s="42">
        <f t="shared" si="3"/>
        <v>1.080560682695304</v>
      </c>
      <c r="H248" s="45">
        <v>0.6</v>
      </c>
    </row>
    <row r="249" spans="1:8" ht="15" x14ac:dyDescent="0.25">
      <c r="A249" s="38" t="s">
        <v>317</v>
      </c>
      <c r="B249" s="38" t="s">
        <v>312</v>
      </c>
      <c r="C249" s="38" t="s">
        <v>309</v>
      </c>
      <c r="D249" s="39">
        <v>2</v>
      </c>
      <c r="E249" s="40" t="s">
        <v>71</v>
      </c>
      <c r="F249" s="41">
        <v>794.64</v>
      </c>
      <c r="G249" s="42">
        <f t="shared" si="3"/>
        <v>0.47620873984227052</v>
      </c>
      <c r="H249" s="43">
        <v>0.8</v>
      </c>
    </row>
    <row r="250" spans="1:8" ht="15" x14ac:dyDescent="0.25">
      <c r="A250" s="38" t="s">
        <v>317</v>
      </c>
      <c r="B250" s="38" t="s">
        <v>342</v>
      </c>
      <c r="C250" s="38" t="s">
        <v>307</v>
      </c>
      <c r="D250" s="39">
        <v>2</v>
      </c>
      <c r="E250" s="40" t="s">
        <v>276</v>
      </c>
      <c r="F250" s="41">
        <v>1216.79</v>
      </c>
      <c r="G250" s="42">
        <f t="shared" si="3"/>
        <v>0.7291931346932905</v>
      </c>
      <c r="H250" s="43">
        <v>0.8</v>
      </c>
    </row>
    <row r="251" spans="1:8" ht="15" x14ac:dyDescent="0.25">
      <c r="A251" s="38" t="s">
        <v>317</v>
      </c>
      <c r="B251" s="38" t="s">
        <v>304</v>
      </c>
      <c r="C251" s="38" t="s">
        <v>312</v>
      </c>
      <c r="D251" s="39">
        <v>2</v>
      </c>
      <c r="E251" s="40" t="s">
        <v>26</v>
      </c>
      <c r="F251" s="41">
        <v>1095.3800000000001</v>
      </c>
      <c r="G251" s="42">
        <f t="shared" si="3"/>
        <v>0.65643502648800256</v>
      </c>
      <c r="H251" s="43">
        <v>0.8</v>
      </c>
    </row>
    <row r="252" spans="1:8" ht="15" x14ac:dyDescent="0.25">
      <c r="A252" s="38" t="s">
        <v>317</v>
      </c>
      <c r="B252" s="38" t="s">
        <v>315</v>
      </c>
      <c r="C252" s="38" t="s">
        <v>317</v>
      </c>
      <c r="D252" s="39">
        <v>2</v>
      </c>
      <c r="E252" s="40" t="s">
        <v>97</v>
      </c>
      <c r="F252" s="41">
        <v>1139.29</v>
      </c>
      <c r="G252" s="42">
        <f t="shared" si="3"/>
        <v>0.68274923891938533</v>
      </c>
      <c r="H252" s="43">
        <v>0.8</v>
      </c>
    </row>
    <row r="253" spans="1:8" ht="15" x14ac:dyDescent="0.25">
      <c r="A253" s="38" t="s">
        <v>317</v>
      </c>
      <c r="B253" s="38" t="s">
        <v>322</v>
      </c>
      <c r="C253" s="38" t="s">
        <v>316</v>
      </c>
      <c r="D253" s="39">
        <v>2</v>
      </c>
      <c r="E253" s="40" t="s">
        <v>158</v>
      </c>
      <c r="F253" s="44">
        <v>2465.9</v>
      </c>
      <c r="G253" s="42">
        <f t="shared" si="3"/>
        <v>1.4777548721144858</v>
      </c>
      <c r="H253" s="45">
        <v>0.6</v>
      </c>
    </row>
    <row r="254" spans="1:8" ht="15" x14ac:dyDescent="0.25">
      <c r="A254" s="38" t="s">
        <v>317</v>
      </c>
      <c r="B254" s="38" t="s">
        <v>305</v>
      </c>
      <c r="C254" s="38" t="s">
        <v>307</v>
      </c>
      <c r="D254" s="39">
        <v>2</v>
      </c>
      <c r="E254" s="40" t="s">
        <v>16</v>
      </c>
      <c r="F254" s="41">
        <v>726.34</v>
      </c>
      <c r="G254" s="42">
        <f t="shared" si="3"/>
        <v>0.43527818395378381</v>
      </c>
      <c r="H254" s="43">
        <v>0.8</v>
      </c>
    </row>
    <row r="255" spans="1:8" ht="15" x14ac:dyDescent="0.25">
      <c r="A255" s="38" t="s">
        <v>317</v>
      </c>
      <c r="B255" s="38" t="s">
        <v>313</v>
      </c>
      <c r="C255" s="38" t="s">
        <v>309</v>
      </c>
      <c r="D255" s="39">
        <v>2</v>
      </c>
      <c r="E255" s="40" t="s">
        <v>77</v>
      </c>
      <c r="F255" s="41">
        <v>818.83</v>
      </c>
      <c r="G255" s="42">
        <f t="shared" si="3"/>
        <v>0.49070522808447398</v>
      </c>
      <c r="H255" s="43">
        <v>0.8</v>
      </c>
    </row>
    <row r="256" spans="1:8" ht="15" x14ac:dyDescent="0.25">
      <c r="A256" s="38" t="s">
        <v>317</v>
      </c>
      <c r="B256" s="38" t="s">
        <v>339</v>
      </c>
      <c r="C256" s="38" t="s">
        <v>310</v>
      </c>
      <c r="D256" s="39">
        <v>2</v>
      </c>
      <c r="E256" s="40" t="s">
        <v>252</v>
      </c>
      <c r="F256" s="44">
        <v>3368.18</v>
      </c>
      <c r="G256" s="42">
        <f t="shared" si="3"/>
        <v>2.0184696886161517</v>
      </c>
      <c r="H256" s="45">
        <v>0.6</v>
      </c>
    </row>
    <row r="257" spans="1:8" ht="15" x14ac:dyDescent="0.25">
      <c r="A257" s="38" t="s">
        <v>317</v>
      </c>
      <c r="B257" s="38" t="s">
        <v>322</v>
      </c>
      <c r="C257" s="38" t="s">
        <v>317</v>
      </c>
      <c r="D257" s="39">
        <v>2</v>
      </c>
      <c r="E257" s="40" t="s">
        <v>159</v>
      </c>
      <c r="F257" s="41">
        <v>929.05</v>
      </c>
      <c r="G257" s="42">
        <f t="shared" si="3"/>
        <v>0.55675743701608449</v>
      </c>
      <c r="H257" s="43">
        <v>0.8</v>
      </c>
    </row>
    <row r="258" spans="1:8" ht="15" x14ac:dyDescent="0.25">
      <c r="A258" s="38" t="s">
        <v>317</v>
      </c>
      <c r="B258" s="38" t="s">
        <v>319</v>
      </c>
      <c r="C258" s="38" t="s">
        <v>311</v>
      </c>
      <c r="D258" s="39">
        <v>2</v>
      </c>
      <c r="E258" s="40" t="s">
        <v>130</v>
      </c>
      <c r="F258" s="41">
        <v>923.18</v>
      </c>
      <c r="G258" s="42">
        <f t="shared" si="3"/>
        <v>0.55323968645875776</v>
      </c>
      <c r="H258" s="43">
        <v>0.8</v>
      </c>
    </row>
    <row r="259" spans="1:8" ht="15" x14ac:dyDescent="0.25">
      <c r="A259" s="38" t="s">
        <v>317</v>
      </c>
      <c r="B259" s="38" t="s">
        <v>337</v>
      </c>
      <c r="C259" s="38" t="s">
        <v>312</v>
      </c>
      <c r="D259" s="39">
        <v>2</v>
      </c>
      <c r="E259" s="40" t="s">
        <v>240</v>
      </c>
      <c r="F259" s="41">
        <v>1012.2</v>
      </c>
      <c r="G259" s="42">
        <f t="shared" ref="G259:G316" si="4">F259/$F$317</f>
        <v>0.606587242610926</v>
      </c>
      <c r="H259" s="43">
        <v>0.8</v>
      </c>
    </row>
    <row r="260" spans="1:8" ht="15" x14ac:dyDescent="0.25">
      <c r="A260" s="38" t="s">
        <v>317</v>
      </c>
      <c r="B260" s="38" t="s">
        <v>340</v>
      </c>
      <c r="C260" s="38" t="s">
        <v>311</v>
      </c>
      <c r="D260" s="39">
        <v>2</v>
      </c>
      <c r="E260" s="40" t="s">
        <v>260</v>
      </c>
      <c r="F260" s="41">
        <v>1061.73</v>
      </c>
      <c r="G260" s="42">
        <f t="shared" si="4"/>
        <v>0.63626938658101018</v>
      </c>
      <c r="H260" s="43">
        <v>0.8</v>
      </c>
    </row>
    <row r="261" spans="1:8" ht="15" x14ac:dyDescent="0.25">
      <c r="A261" s="38" t="s">
        <v>317</v>
      </c>
      <c r="B261" s="38" t="s">
        <v>341</v>
      </c>
      <c r="C261" s="38" t="s">
        <v>313</v>
      </c>
      <c r="D261" s="39">
        <v>2</v>
      </c>
      <c r="E261" s="40" t="s">
        <v>270</v>
      </c>
      <c r="F261" s="41">
        <v>805.96</v>
      </c>
      <c r="G261" s="42">
        <f t="shared" si="4"/>
        <v>0.48299254500563321</v>
      </c>
      <c r="H261" s="43">
        <v>0.8</v>
      </c>
    </row>
    <row r="262" spans="1:8" ht="15" x14ac:dyDescent="0.25">
      <c r="A262" s="38" t="s">
        <v>317</v>
      </c>
      <c r="B262" s="38" t="s">
        <v>305</v>
      </c>
      <c r="C262" s="38" t="s">
        <v>308</v>
      </c>
      <c r="D262" s="39">
        <v>2</v>
      </c>
      <c r="E262" s="40" t="s">
        <v>17</v>
      </c>
      <c r="F262" s="41">
        <v>767.7</v>
      </c>
      <c r="G262" s="42">
        <f t="shared" si="4"/>
        <v>0.46006424239518662</v>
      </c>
      <c r="H262" s="43">
        <v>0.8</v>
      </c>
    </row>
    <row r="263" spans="1:8" ht="15" x14ac:dyDescent="0.25">
      <c r="A263" s="38" t="s">
        <v>317</v>
      </c>
      <c r="B263" s="38" t="s">
        <v>316</v>
      </c>
      <c r="C263" s="38" t="s">
        <v>308</v>
      </c>
      <c r="D263" s="39">
        <v>2</v>
      </c>
      <c r="E263" s="40" t="s">
        <v>298</v>
      </c>
      <c r="F263" s="41">
        <v>1126.46</v>
      </c>
      <c r="G263" s="42">
        <f t="shared" si="4"/>
        <v>0.67506052688352469</v>
      </c>
      <c r="H263" s="43">
        <v>0.8</v>
      </c>
    </row>
    <row r="264" spans="1:8" ht="15" x14ac:dyDescent="0.25">
      <c r="A264" s="38" t="s">
        <v>317</v>
      </c>
      <c r="B264" s="38" t="s">
        <v>316</v>
      </c>
      <c r="C264" s="38" t="s">
        <v>309</v>
      </c>
      <c r="D264" s="39">
        <v>2</v>
      </c>
      <c r="E264" s="40" t="s">
        <v>102</v>
      </c>
      <c r="F264" s="41">
        <v>880.88</v>
      </c>
      <c r="G264" s="42">
        <f t="shared" si="4"/>
        <v>0.5278903085073231</v>
      </c>
      <c r="H264" s="43">
        <v>0.8</v>
      </c>
    </row>
    <row r="265" spans="1:8" ht="15" x14ac:dyDescent="0.25">
      <c r="A265" s="38" t="s">
        <v>317</v>
      </c>
      <c r="B265" s="38" t="s">
        <v>329</v>
      </c>
      <c r="C265" s="38" t="s">
        <v>313</v>
      </c>
      <c r="D265" s="39">
        <v>2</v>
      </c>
      <c r="E265" s="40" t="s">
        <v>216</v>
      </c>
      <c r="F265" s="41">
        <v>1393.89</v>
      </c>
      <c r="G265" s="42">
        <f t="shared" si="4"/>
        <v>0.83532492748759501</v>
      </c>
      <c r="H265" s="43">
        <v>0.8</v>
      </c>
    </row>
    <row r="266" spans="1:8" ht="15" x14ac:dyDescent="0.25">
      <c r="A266" s="38" t="s">
        <v>317</v>
      </c>
      <c r="B266" s="38" t="s">
        <v>315</v>
      </c>
      <c r="C266" s="38" t="s">
        <v>318</v>
      </c>
      <c r="D266" s="39">
        <v>1</v>
      </c>
      <c r="E266" s="40" t="s">
        <v>98</v>
      </c>
      <c r="F266" s="44">
        <v>2308.65</v>
      </c>
      <c r="G266" s="42">
        <f t="shared" si="4"/>
        <v>1.383518709399046</v>
      </c>
      <c r="H266" s="45">
        <v>0.6</v>
      </c>
    </row>
    <row r="267" spans="1:8" ht="15" x14ac:dyDescent="0.25">
      <c r="A267" s="38" t="s">
        <v>317</v>
      </c>
      <c r="B267" s="38" t="s">
        <v>314</v>
      </c>
      <c r="C267" s="38" t="s">
        <v>312</v>
      </c>
      <c r="D267" s="39">
        <v>2</v>
      </c>
      <c r="E267" s="40" t="s">
        <v>86</v>
      </c>
      <c r="F267" s="41">
        <v>1044.9100000000001</v>
      </c>
      <c r="G267" s="42">
        <f t="shared" si="4"/>
        <v>0.62618956300788653</v>
      </c>
      <c r="H267" s="43">
        <v>0.8</v>
      </c>
    </row>
    <row r="268" spans="1:8" ht="15" x14ac:dyDescent="0.25">
      <c r="A268" s="38" t="s">
        <v>317</v>
      </c>
      <c r="B268" s="38" t="s">
        <v>307</v>
      </c>
      <c r="C268" s="38" t="s">
        <v>308</v>
      </c>
      <c r="D268" s="39">
        <v>2</v>
      </c>
      <c r="E268" s="40" t="s">
        <v>41</v>
      </c>
      <c r="F268" s="41">
        <v>721.16</v>
      </c>
      <c r="G268" s="42">
        <f t="shared" si="4"/>
        <v>0.4321739338878634</v>
      </c>
      <c r="H268" s="43">
        <v>0.8</v>
      </c>
    </row>
    <row r="269" spans="1:8" ht="15" x14ac:dyDescent="0.25">
      <c r="A269" s="38" t="s">
        <v>317</v>
      </c>
      <c r="B269" s="38" t="s">
        <v>335</v>
      </c>
      <c r="C269" s="38" t="s">
        <v>309</v>
      </c>
      <c r="D269" s="39">
        <v>2</v>
      </c>
      <c r="E269" s="40" t="s">
        <v>224</v>
      </c>
      <c r="F269" s="41">
        <v>689.47</v>
      </c>
      <c r="G269" s="42">
        <f t="shared" si="4"/>
        <v>0.41318287508689505</v>
      </c>
      <c r="H269" s="43">
        <v>0.8</v>
      </c>
    </row>
    <row r="270" spans="1:8" ht="15" x14ac:dyDescent="0.25">
      <c r="A270" s="38" t="s">
        <v>317</v>
      </c>
      <c r="B270" s="38" t="s">
        <v>314</v>
      </c>
      <c r="C270" s="38" t="s">
        <v>313</v>
      </c>
      <c r="D270" s="39">
        <v>2</v>
      </c>
      <c r="E270" s="40" t="s">
        <v>87</v>
      </c>
      <c r="F270" s="41">
        <v>955.46</v>
      </c>
      <c r="G270" s="42">
        <f t="shared" si="4"/>
        <v>0.57258431814368238</v>
      </c>
      <c r="H270" s="43">
        <v>0.8</v>
      </c>
    </row>
    <row r="271" spans="1:8" ht="15" x14ac:dyDescent="0.25">
      <c r="A271" s="38" t="s">
        <v>317</v>
      </c>
      <c r="B271" s="38" t="s">
        <v>316</v>
      </c>
      <c r="C271" s="38" t="s">
        <v>310</v>
      </c>
      <c r="D271" s="39">
        <v>2</v>
      </c>
      <c r="E271" s="40" t="s">
        <v>103</v>
      </c>
      <c r="F271" s="41">
        <v>946.08</v>
      </c>
      <c r="G271" s="42">
        <f t="shared" si="4"/>
        <v>0.56696310856485366</v>
      </c>
      <c r="H271" s="43">
        <v>0.8</v>
      </c>
    </row>
    <row r="272" spans="1:8" ht="15" x14ac:dyDescent="0.25">
      <c r="A272" s="38" t="s">
        <v>317</v>
      </c>
      <c r="B272" s="38" t="s">
        <v>319</v>
      </c>
      <c r="C272" s="38" t="s">
        <v>312</v>
      </c>
      <c r="D272" s="39">
        <v>2</v>
      </c>
      <c r="E272" s="40" t="s">
        <v>131</v>
      </c>
      <c r="F272" s="41">
        <v>767.26</v>
      </c>
      <c r="G272" s="42">
        <f t="shared" si="4"/>
        <v>0.45980056092240573</v>
      </c>
      <c r="H272" s="43">
        <v>0.8</v>
      </c>
    </row>
    <row r="273" spans="1:8" ht="15" x14ac:dyDescent="0.25">
      <c r="A273" s="38" t="s">
        <v>317</v>
      </c>
      <c r="B273" s="38" t="s">
        <v>338</v>
      </c>
      <c r="C273" s="38" t="s">
        <v>308</v>
      </c>
      <c r="D273" s="39">
        <v>3</v>
      </c>
      <c r="E273" s="40" t="s">
        <v>245</v>
      </c>
      <c r="F273" s="41">
        <v>973.2</v>
      </c>
      <c r="G273" s="42">
        <f t="shared" si="4"/>
        <v>0.58321547570534793</v>
      </c>
      <c r="H273" s="43">
        <v>0.8</v>
      </c>
    </row>
    <row r="274" spans="1:8" ht="15" x14ac:dyDescent="0.25">
      <c r="A274" s="38" t="s">
        <v>317</v>
      </c>
      <c r="B274" s="38" t="s">
        <v>316</v>
      </c>
      <c r="C274" s="38" t="s">
        <v>311</v>
      </c>
      <c r="D274" s="39">
        <v>2</v>
      </c>
      <c r="E274" s="40" t="s">
        <v>104</v>
      </c>
      <c r="F274" s="41">
        <v>1122.6400000000001</v>
      </c>
      <c r="G274" s="42">
        <f t="shared" si="4"/>
        <v>0.67277129227892707</v>
      </c>
      <c r="H274" s="43">
        <v>0.8</v>
      </c>
    </row>
    <row r="275" spans="1:8" ht="15" x14ac:dyDescent="0.25">
      <c r="A275" s="38" t="s">
        <v>317</v>
      </c>
      <c r="B275" s="38" t="s">
        <v>327</v>
      </c>
      <c r="C275" s="38" t="s">
        <v>308</v>
      </c>
      <c r="D275" s="39">
        <v>2</v>
      </c>
      <c r="E275" s="40" t="s">
        <v>194</v>
      </c>
      <c r="F275" s="41">
        <v>919.74</v>
      </c>
      <c r="G275" s="42">
        <f t="shared" si="4"/>
        <v>0.55117817676247094</v>
      </c>
      <c r="H275" s="43">
        <v>0.8</v>
      </c>
    </row>
    <row r="276" spans="1:8" ht="15" x14ac:dyDescent="0.25">
      <c r="A276" s="38" t="s">
        <v>317</v>
      </c>
      <c r="B276" s="38" t="s">
        <v>321</v>
      </c>
      <c r="C276" s="38" t="s">
        <v>309</v>
      </c>
      <c r="D276" s="39">
        <v>3</v>
      </c>
      <c r="E276" s="40" t="s">
        <v>146</v>
      </c>
      <c r="F276" s="44">
        <v>1831.27</v>
      </c>
      <c r="G276" s="42">
        <f t="shared" si="4"/>
        <v>1.0974362969532805</v>
      </c>
      <c r="H276" s="45">
        <v>0.6</v>
      </c>
    </row>
    <row r="277" spans="1:8" ht="15" x14ac:dyDescent="0.25">
      <c r="A277" s="38" t="s">
        <v>317</v>
      </c>
      <c r="B277" s="38" t="s">
        <v>343</v>
      </c>
      <c r="C277" s="38" t="s">
        <v>307</v>
      </c>
      <c r="D277" s="39">
        <v>2</v>
      </c>
      <c r="E277" s="40" t="s">
        <v>282</v>
      </c>
      <c r="F277" s="41">
        <v>619.54</v>
      </c>
      <c r="G277" s="42">
        <f t="shared" si="4"/>
        <v>0.37127549919697</v>
      </c>
      <c r="H277" s="43">
        <v>0.8</v>
      </c>
    </row>
    <row r="278" spans="1:8" ht="15" x14ac:dyDescent="0.25">
      <c r="A278" s="38" t="s">
        <v>317</v>
      </c>
      <c r="B278" s="38" t="s">
        <v>336</v>
      </c>
      <c r="C278" s="38" t="s">
        <v>311</v>
      </c>
      <c r="D278" s="39">
        <v>2</v>
      </c>
      <c r="E278" s="40" t="s">
        <v>232</v>
      </c>
      <c r="F278" s="44">
        <v>2509.02</v>
      </c>
      <c r="G278" s="42">
        <f t="shared" si="4"/>
        <v>1.5035956564470119</v>
      </c>
      <c r="H278" s="45">
        <v>0.6</v>
      </c>
    </row>
    <row r="279" spans="1:8" ht="15" x14ac:dyDescent="0.25">
      <c r="A279" s="38" t="s">
        <v>317</v>
      </c>
      <c r="B279" s="38" t="s">
        <v>341</v>
      </c>
      <c r="C279" s="38" t="s">
        <v>314</v>
      </c>
      <c r="D279" s="39">
        <v>3</v>
      </c>
      <c r="E279" s="40" t="s">
        <v>271</v>
      </c>
      <c r="F279" s="41">
        <v>1044.71</v>
      </c>
      <c r="G279" s="42">
        <f t="shared" si="4"/>
        <v>0.6260697077929861</v>
      </c>
      <c r="H279" s="43">
        <v>0.8</v>
      </c>
    </row>
    <row r="280" spans="1:8" ht="15" x14ac:dyDescent="0.25">
      <c r="A280" s="38" t="s">
        <v>317</v>
      </c>
      <c r="B280" s="38" t="s">
        <v>306</v>
      </c>
      <c r="C280" s="38" t="s">
        <v>315</v>
      </c>
      <c r="D280" s="39">
        <v>2</v>
      </c>
      <c r="E280" s="40" t="s">
        <v>35</v>
      </c>
      <c r="F280" s="41">
        <v>809.97</v>
      </c>
      <c r="G280" s="42">
        <f t="shared" si="4"/>
        <v>0.48539564206438623</v>
      </c>
      <c r="H280" s="43">
        <v>0.8</v>
      </c>
    </row>
    <row r="281" spans="1:8" ht="15" x14ac:dyDescent="0.25">
      <c r="A281" s="38" t="s">
        <v>317</v>
      </c>
      <c r="B281" s="38" t="s">
        <v>318</v>
      </c>
      <c r="C281" s="38" t="s">
        <v>314</v>
      </c>
      <c r="D281" s="39">
        <v>2</v>
      </c>
      <c r="E281" s="40" t="s">
        <v>123</v>
      </c>
      <c r="F281" s="41">
        <v>1001.11</v>
      </c>
      <c r="G281" s="42">
        <f t="shared" si="4"/>
        <v>0.59994127094469873</v>
      </c>
      <c r="H281" s="43">
        <v>0.8</v>
      </c>
    </row>
    <row r="282" spans="1:8" ht="15" x14ac:dyDescent="0.25">
      <c r="A282" s="38" t="s">
        <v>317</v>
      </c>
      <c r="B282" s="38" t="s">
        <v>309</v>
      </c>
      <c r="C282" s="38" t="s">
        <v>314</v>
      </c>
      <c r="D282" s="39">
        <v>3</v>
      </c>
      <c r="E282" s="40" t="s">
        <v>55</v>
      </c>
      <c r="F282" s="41">
        <v>1511.98</v>
      </c>
      <c r="G282" s="42">
        <f t="shared" si="4"/>
        <v>0.9060934391255363</v>
      </c>
      <c r="H282" s="43">
        <v>0.8</v>
      </c>
    </row>
    <row r="283" spans="1:8" ht="15" x14ac:dyDescent="0.25">
      <c r="A283" s="38" t="s">
        <v>317</v>
      </c>
      <c r="B283" s="38" t="s">
        <v>319</v>
      </c>
      <c r="C283" s="38" t="s">
        <v>313</v>
      </c>
      <c r="D283" s="39">
        <v>2</v>
      </c>
      <c r="E283" s="40" t="s">
        <v>132</v>
      </c>
      <c r="F283" s="41">
        <v>812.09</v>
      </c>
      <c r="G283" s="42">
        <f t="shared" si="4"/>
        <v>0.48666610734233046</v>
      </c>
      <c r="H283" s="43">
        <v>0.8</v>
      </c>
    </row>
    <row r="284" spans="1:8" ht="15" x14ac:dyDescent="0.25">
      <c r="A284" s="38" t="s">
        <v>317</v>
      </c>
      <c r="B284" s="38" t="s">
        <v>340</v>
      </c>
      <c r="C284" s="38" t="s">
        <v>305</v>
      </c>
      <c r="D284" s="39">
        <v>1</v>
      </c>
      <c r="E284" s="40" t="s">
        <v>253</v>
      </c>
      <c r="F284" s="44">
        <v>2101.3000000000002</v>
      </c>
      <c r="G284" s="42">
        <f t="shared" si="4"/>
        <v>1.259258815351056</v>
      </c>
      <c r="H284" s="45">
        <v>0.6</v>
      </c>
    </row>
    <row r="285" spans="1:8" ht="15" x14ac:dyDescent="0.25">
      <c r="A285" s="38" t="s">
        <v>317</v>
      </c>
      <c r="B285" s="38" t="s">
        <v>320</v>
      </c>
      <c r="C285" s="38" t="s">
        <v>311</v>
      </c>
      <c r="D285" s="39">
        <v>2</v>
      </c>
      <c r="E285" s="40" t="s">
        <v>140</v>
      </c>
      <c r="F285" s="44">
        <v>2938.78</v>
      </c>
      <c r="G285" s="42">
        <f t="shared" si="4"/>
        <v>1.7611405422249922</v>
      </c>
      <c r="H285" s="45">
        <v>0.6</v>
      </c>
    </row>
    <row r="286" spans="1:8" ht="15" x14ac:dyDescent="0.25">
      <c r="A286" s="38" t="s">
        <v>317</v>
      </c>
      <c r="B286" s="38" t="s">
        <v>316</v>
      </c>
      <c r="C286" s="38" t="s">
        <v>312</v>
      </c>
      <c r="D286" s="39">
        <v>2</v>
      </c>
      <c r="E286" s="40" t="s">
        <v>105</v>
      </c>
      <c r="F286" s="41">
        <v>1529.32</v>
      </c>
      <c r="G286" s="42">
        <f t="shared" si="4"/>
        <v>0.91648488625740099</v>
      </c>
      <c r="H286" s="43">
        <v>0.8</v>
      </c>
    </row>
    <row r="287" spans="1:8" ht="15" x14ac:dyDescent="0.25">
      <c r="A287" s="38" t="s">
        <v>317</v>
      </c>
      <c r="B287" s="38" t="s">
        <v>311</v>
      </c>
      <c r="C287" s="38" t="s">
        <v>308</v>
      </c>
      <c r="D287" s="39">
        <v>2</v>
      </c>
      <c r="E287" s="40" t="s">
        <v>65</v>
      </c>
      <c r="F287" s="44">
        <v>2575.5100000000002</v>
      </c>
      <c r="G287" s="42">
        <f t="shared" si="4"/>
        <v>1.5434415226406502</v>
      </c>
      <c r="H287" s="45">
        <v>0.6</v>
      </c>
    </row>
    <row r="288" spans="1:8" ht="15" x14ac:dyDescent="0.25">
      <c r="A288" s="38" t="s">
        <v>317</v>
      </c>
      <c r="B288" s="38" t="s">
        <v>326</v>
      </c>
      <c r="C288" s="38" t="s">
        <v>311</v>
      </c>
      <c r="D288" s="39">
        <v>2</v>
      </c>
      <c r="E288" s="40" t="s">
        <v>189</v>
      </c>
      <c r="F288" s="41">
        <v>762.91</v>
      </c>
      <c r="G288" s="42">
        <f t="shared" si="4"/>
        <v>0.45719370999832198</v>
      </c>
      <c r="H288" s="43">
        <v>0.8</v>
      </c>
    </row>
    <row r="289" spans="1:8" ht="15" x14ac:dyDescent="0.25">
      <c r="A289" s="38" t="s">
        <v>317</v>
      </c>
      <c r="B289" s="38" t="s">
        <v>328</v>
      </c>
      <c r="C289" s="38" t="s">
        <v>314</v>
      </c>
      <c r="D289" s="39">
        <v>2</v>
      </c>
      <c r="E289" s="40" t="s">
        <v>6</v>
      </c>
      <c r="F289" s="41">
        <v>1167.3499999999999</v>
      </c>
      <c r="G289" s="42">
        <f t="shared" si="4"/>
        <v>0.69956492556991146</v>
      </c>
      <c r="H289" s="43">
        <v>0.8</v>
      </c>
    </row>
    <row r="290" spans="1:8" ht="15" x14ac:dyDescent="0.25">
      <c r="A290" s="38" t="s">
        <v>317</v>
      </c>
      <c r="B290" s="38" t="s">
        <v>340</v>
      </c>
      <c r="C290" s="38" t="s">
        <v>312</v>
      </c>
      <c r="D290" s="39">
        <v>2</v>
      </c>
      <c r="E290" s="40" t="s">
        <v>261</v>
      </c>
      <c r="F290" s="41">
        <v>1070.46</v>
      </c>
      <c r="G290" s="42">
        <f t="shared" si="4"/>
        <v>0.6415010667114126</v>
      </c>
      <c r="H290" s="43">
        <v>0.8</v>
      </c>
    </row>
    <row r="291" spans="1:8" ht="15" x14ac:dyDescent="0.25">
      <c r="A291" s="38" t="s">
        <v>317</v>
      </c>
      <c r="B291" s="38" t="s">
        <v>306</v>
      </c>
      <c r="C291" s="38" t="s">
        <v>316</v>
      </c>
      <c r="D291" s="39">
        <v>2</v>
      </c>
      <c r="E291" s="40" t="s">
        <v>36</v>
      </c>
      <c r="F291" s="41">
        <v>1266.5</v>
      </c>
      <c r="G291" s="42">
        <f t="shared" si="4"/>
        <v>0.75898314835678493</v>
      </c>
      <c r="H291" s="43">
        <v>0.8</v>
      </c>
    </row>
    <row r="292" spans="1:8" ht="15" x14ac:dyDescent="0.25">
      <c r="A292" s="38" t="s">
        <v>317</v>
      </c>
      <c r="B292" s="38" t="s">
        <v>327</v>
      </c>
      <c r="C292" s="38" t="s">
        <v>309</v>
      </c>
      <c r="D292" s="39">
        <v>2</v>
      </c>
      <c r="E292" s="40" t="s">
        <v>195</v>
      </c>
      <c r="F292" s="41">
        <v>1074.43</v>
      </c>
      <c r="G292" s="42">
        <f t="shared" si="4"/>
        <v>0.64388019272718555</v>
      </c>
      <c r="H292" s="43">
        <v>0.8</v>
      </c>
    </row>
    <row r="293" spans="1:8" ht="15" x14ac:dyDescent="0.25">
      <c r="A293" s="38" t="s">
        <v>317</v>
      </c>
      <c r="B293" s="38" t="s">
        <v>345</v>
      </c>
      <c r="C293" s="38" t="s">
        <v>308</v>
      </c>
      <c r="D293" s="39">
        <v>2</v>
      </c>
      <c r="E293" s="40" t="s">
        <v>294</v>
      </c>
      <c r="F293" s="41">
        <v>1198.77</v>
      </c>
      <c r="G293" s="42">
        <f t="shared" si="4"/>
        <v>0.71839417983076437</v>
      </c>
      <c r="H293" s="43">
        <v>0.8</v>
      </c>
    </row>
    <row r="294" spans="1:8" ht="15" x14ac:dyDescent="0.25">
      <c r="A294" s="38" t="s">
        <v>317</v>
      </c>
      <c r="B294" s="38" t="s">
        <v>329</v>
      </c>
      <c r="C294" s="38" t="s">
        <v>314</v>
      </c>
      <c r="D294" s="39">
        <v>2</v>
      </c>
      <c r="E294" s="40" t="s">
        <v>217</v>
      </c>
      <c r="F294" s="41">
        <v>911.2</v>
      </c>
      <c r="G294" s="42">
        <f t="shared" si="4"/>
        <v>0.54606035908622386</v>
      </c>
      <c r="H294" s="43">
        <v>0.8</v>
      </c>
    </row>
    <row r="295" spans="1:8" ht="15" x14ac:dyDescent="0.25">
      <c r="A295" s="38" t="s">
        <v>317</v>
      </c>
      <c r="B295" s="38" t="s">
        <v>316</v>
      </c>
      <c r="C295" s="38" t="s">
        <v>313</v>
      </c>
      <c r="D295" s="39">
        <v>2</v>
      </c>
      <c r="E295" s="40" t="s">
        <v>106</v>
      </c>
      <c r="F295" s="41">
        <v>983.91</v>
      </c>
      <c r="G295" s="42">
        <f t="shared" si="4"/>
        <v>0.58963372246326429</v>
      </c>
      <c r="H295" s="43">
        <v>0.8</v>
      </c>
    </row>
    <row r="296" spans="1:8" ht="15" x14ac:dyDescent="0.25">
      <c r="A296" s="38" t="s">
        <v>317</v>
      </c>
      <c r="B296" s="38" t="s">
        <v>329</v>
      </c>
      <c r="C296" s="38" t="s">
        <v>315</v>
      </c>
      <c r="D296" s="39">
        <v>2</v>
      </c>
      <c r="E296" s="40" t="s">
        <v>218</v>
      </c>
      <c r="F296" s="41">
        <v>646.42999999999995</v>
      </c>
      <c r="G296" s="42">
        <f t="shared" si="4"/>
        <v>0.38739003284032886</v>
      </c>
      <c r="H296" s="43">
        <v>0.8</v>
      </c>
    </row>
    <row r="297" spans="1:8" ht="15" x14ac:dyDescent="0.25">
      <c r="A297" s="38" t="s">
        <v>317</v>
      </c>
      <c r="B297" s="38" t="s">
        <v>328</v>
      </c>
      <c r="C297" s="38" t="s">
        <v>315</v>
      </c>
      <c r="D297" s="39">
        <v>2</v>
      </c>
      <c r="E297" s="40" t="s">
        <v>206</v>
      </c>
      <c r="F297" s="41">
        <v>1031.95</v>
      </c>
      <c r="G297" s="42">
        <f t="shared" si="4"/>
        <v>0.61842294508234052</v>
      </c>
      <c r="H297" s="43">
        <v>0.8</v>
      </c>
    </row>
    <row r="298" spans="1:8" ht="15" x14ac:dyDescent="0.25">
      <c r="A298" s="38" t="s">
        <v>317</v>
      </c>
      <c r="B298" s="38" t="s">
        <v>341</v>
      </c>
      <c r="C298" s="38" t="s">
        <v>315</v>
      </c>
      <c r="D298" s="39">
        <v>3</v>
      </c>
      <c r="E298" s="40" t="s">
        <v>272</v>
      </c>
      <c r="F298" s="41">
        <v>1552.76</v>
      </c>
      <c r="G298" s="42">
        <f t="shared" si="4"/>
        <v>0.93053191744372798</v>
      </c>
      <c r="H298" s="43">
        <v>0.8</v>
      </c>
    </row>
    <row r="299" spans="1:8" ht="15" x14ac:dyDescent="0.25">
      <c r="A299" s="38" t="s">
        <v>317</v>
      </c>
      <c r="B299" s="38" t="s">
        <v>342</v>
      </c>
      <c r="C299" s="38" t="s">
        <v>308</v>
      </c>
      <c r="D299" s="39">
        <v>3</v>
      </c>
      <c r="E299" s="40" t="s">
        <v>277</v>
      </c>
      <c r="F299" s="41">
        <v>1526.64</v>
      </c>
      <c r="G299" s="42">
        <f t="shared" si="4"/>
        <v>0.91487882637773577</v>
      </c>
      <c r="H299" s="43">
        <v>0.8</v>
      </c>
    </row>
    <row r="300" spans="1:8" ht="15" x14ac:dyDescent="0.25">
      <c r="A300" s="38" t="s">
        <v>317</v>
      </c>
      <c r="B300" s="38" t="s">
        <v>322</v>
      </c>
      <c r="C300" s="38" t="s">
        <v>318</v>
      </c>
      <c r="D300" s="39">
        <v>3</v>
      </c>
      <c r="E300" s="40" t="s">
        <v>160</v>
      </c>
      <c r="F300" s="41">
        <v>1058.21</v>
      </c>
      <c r="G300" s="42">
        <f t="shared" si="4"/>
        <v>0.63415993479876309</v>
      </c>
      <c r="H300" s="43">
        <v>0.8</v>
      </c>
    </row>
    <row r="301" spans="1:8" ht="15" x14ac:dyDescent="0.25">
      <c r="A301" s="38" t="s">
        <v>317</v>
      </c>
      <c r="B301" s="38" t="s">
        <v>305</v>
      </c>
      <c r="C301" s="38" t="s">
        <v>309</v>
      </c>
      <c r="D301" s="39">
        <v>3</v>
      </c>
      <c r="E301" s="40" t="s">
        <v>18</v>
      </c>
      <c r="F301" s="41">
        <v>871.16</v>
      </c>
      <c r="G301" s="42">
        <f t="shared" si="4"/>
        <v>0.52206534506316371</v>
      </c>
      <c r="H301" s="43">
        <v>0.8</v>
      </c>
    </row>
    <row r="302" spans="1:8" ht="15" x14ac:dyDescent="0.25">
      <c r="A302" s="38" t="s">
        <v>317</v>
      </c>
      <c r="B302" s="38" t="s">
        <v>342</v>
      </c>
      <c r="C302" s="38" t="s">
        <v>309</v>
      </c>
      <c r="D302" s="39">
        <v>2</v>
      </c>
      <c r="E302" s="40" t="s">
        <v>278</v>
      </c>
      <c r="F302" s="41">
        <v>1073.58</v>
      </c>
      <c r="G302" s="42">
        <f t="shared" si="4"/>
        <v>0.64337080806385882</v>
      </c>
      <c r="H302" s="43">
        <v>0.8</v>
      </c>
    </row>
    <row r="303" spans="1:8" ht="15" x14ac:dyDescent="0.25">
      <c r="A303" s="38" t="s">
        <v>317</v>
      </c>
      <c r="B303" s="38" t="s">
        <v>317</v>
      </c>
      <c r="C303" s="38" t="s">
        <v>309</v>
      </c>
      <c r="D303" s="39">
        <v>3</v>
      </c>
      <c r="E303" s="40" t="s">
        <v>112</v>
      </c>
      <c r="F303" s="41">
        <v>1275.95</v>
      </c>
      <c r="G303" s="42">
        <f t="shared" si="4"/>
        <v>0.76464630726082894</v>
      </c>
      <c r="H303" s="43">
        <v>0.8</v>
      </c>
    </row>
    <row r="304" spans="1:8" ht="15" x14ac:dyDescent="0.25">
      <c r="A304" s="38" t="s">
        <v>317</v>
      </c>
      <c r="B304" s="38" t="s">
        <v>328</v>
      </c>
      <c r="C304" s="38" t="s">
        <v>316</v>
      </c>
      <c r="D304" s="39">
        <v>2</v>
      </c>
      <c r="E304" s="40" t="s">
        <v>8</v>
      </c>
      <c r="F304" s="41">
        <v>919.12</v>
      </c>
      <c r="G304" s="42">
        <f t="shared" si="4"/>
        <v>0.55080662559627969</v>
      </c>
      <c r="H304" s="43">
        <v>0.8</v>
      </c>
    </row>
    <row r="305" spans="1:8" ht="15" x14ac:dyDescent="0.25">
      <c r="A305" s="38" t="s">
        <v>317</v>
      </c>
      <c r="B305" s="38" t="s">
        <v>323</v>
      </c>
      <c r="C305" s="38" t="s">
        <v>315</v>
      </c>
      <c r="D305" s="39">
        <v>2</v>
      </c>
      <c r="E305" s="40" t="s">
        <v>170</v>
      </c>
      <c r="F305" s="41">
        <v>1388.7</v>
      </c>
      <c r="G305" s="42">
        <f t="shared" si="4"/>
        <v>0.83221468466092963</v>
      </c>
      <c r="H305" s="43">
        <v>0.8</v>
      </c>
    </row>
    <row r="306" spans="1:8" ht="15" x14ac:dyDescent="0.25">
      <c r="A306" s="38" t="s">
        <v>317</v>
      </c>
      <c r="B306" s="38" t="s">
        <v>319</v>
      </c>
      <c r="C306" s="38" t="s">
        <v>314</v>
      </c>
      <c r="D306" s="39">
        <v>2</v>
      </c>
      <c r="E306" s="40" t="s">
        <v>133</v>
      </c>
      <c r="F306" s="41">
        <v>773.79</v>
      </c>
      <c r="G306" s="42">
        <f t="shared" si="4"/>
        <v>0.46371383368890379</v>
      </c>
      <c r="H306" s="43">
        <v>0.8</v>
      </c>
    </row>
    <row r="307" spans="1:8" ht="15" x14ac:dyDescent="0.25">
      <c r="A307" s="38" t="s">
        <v>317</v>
      </c>
      <c r="B307" s="38" t="s">
        <v>327</v>
      </c>
      <c r="C307" s="38" t="s">
        <v>310</v>
      </c>
      <c r="D307" s="39">
        <v>2</v>
      </c>
      <c r="E307" s="40" t="s">
        <v>196</v>
      </c>
      <c r="F307" s="41">
        <v>897.37</v>
      </c>
      <c r="G307" s="42">
        <f t="shared" si="4"/>
        <v>0.53777237097586117</v>
      </c>
      <c r="H307" s="43">
        <v>0.8</v>
      </c>
    </row>
    <row r="308" spans="1:8" ht="15" x14ac:dyDescent="0.25">
      <c r="A308" s="38" t="s">
        <v>317</v>
      </c>
      <c r="B308" s="38" t="s">
        <v>335</v>
      </c>
      <c r="C308" s="38" t="s">
        <v>310</v>
      </c>
      <c r="D308" s="39">
        <v>2</v>
      </c>
      <c r="E308" s="40" t="s">
        <v>225</v>
      </c>
      <c r="F308" s="41">
        <v>863.63</v>
      </c>
      <c r="G308" s="42">
        <f t="shared" si="4"/>
        <v>0.51755279622216366</v>
      </c>
      <c r="H308" s="43">
        <v>0.8</v>
      </c>
    </row>
    <row r="309" spans="1:8" ht="15" x14ac:dyDescent="0.25">
      <c r="A309" s="38" t="s">
        <v>317</v>
      </c>
      <c r="B309" s="38" t="s">
        <v>341</v>
      </c>
      <c r="C309" s="38" t="s">
        <v>306</v>
      </c>
      <c r="D309" s="39">
        <v>1</v>
      </c>
      <c r="E309" s="40" t="s">
        <v>264</v>
      </c>
      <c r="F309" s="44">
        <v>1724.17</v>
      </c>
      <c r="G309" s="42">
        <f t="shared" si="4"/>
        <v>1.033253829374116</v>
      </c>
      <c r="H309" s="45">
        <v>0.6</v>
      </c>
    </row>
    <row r="310" spans="1:8" ht="15" x14ac:dyDescent="0.25">
      <c r="A310" s="38" t="s">
        <v>317</v>
      </c>
      <c r="B310" s="38" t="s">
        <v>329</v>
      </c>
      <c r="C310" s="38" t="s">
        <v>316</v>
      </c>
      <c r="D310" s="39">
        <v>2</v>
      </c>
      <c r="E310" s="40" t="s">
        <v>219</v>
      </c>
      <c r="F310" s="41">
        <v>989.28</v>
      </c>
      <c r="G310" s="42">
        <f t="shared" si="4"/>
        <v>0.59285183498334004</v>
      </c>
      <c r="H310" s="43">
        <v>0.8</v>
      </c>
    </row>
    <row r="311" spans="1:8" ht="15" x14ac:dyDescent="0.25">
      <c r="A311" s="38" t="s">
        <v>317</v>
      </c>
      <c r="B311" s="38" t="s">
        <v>341</v>
      </c>
      <c r="C311" s="38" t="s">
        <v>307</v>
      </c>
      <c r="D311" s="39">
        <v>1</v>
      </c>
      <c r="E311" s="40" t="s">
        <v>265</v>
      </c>
      <c r="F311" s="44">
        <v>2300.69</v>
      </c>
      <c r="G311" s="42">
        <f t="shared" si="4"/>
        <v>1.3787484718460099</v>
      </c>
      <c r="H311" s="45">
        <v>0.6</v>
      </c>
    </row>
    <row r="312" spans="1:8" ht="15" x14ac:dyDescent="0.25">
      <c r="A312" s="38" t="s">
        <v>317</v>
      </c>
      <c r="B312" s="38" t="s">
        <v>343</v>
      </c>
      <c r="C312" s="38" t="s">
        <v>308</v>
      </c>
      <c r="D312" s="39">
        <v>3</v>
      </c>
      <c r="E312" s="40" t="s">
        <v>283</v>
      </c>
      <c r="F312" s="41">
        <v>1188.96</v>
      </c>
      <c r="G312" s="42">
        <f t="shared" si="4"/>
        <v>0.71251528153989985</v>
      </c>
      <c r="H312" s="43">
        <v>0.8</v>
      </c>
    </row>
    <row r="313" spans="1:8" ht="15" x14ac:dyDescent="0.25">
      <c r="A313" s="38" t="s">
        <v>317</v>
      </c>
      <c r="B313" s="38" t="s">
        <v>308</v>
      </c>
      <c r="C313" s="38" t="s">
        <v>309</v>
      </c>
      <c r="D313" s="39">
        <v>2</v>
      </c>
      <c r="E313" s="40" t="s">
        <v>46</v>
      </c>
      <c r="F313" s="44">
        <v>2620.5700000000002</v>
      </c>
      <c r="G313" s="42">
        <f t="shared" si="4"/>
        <v>1.5704449025577103</v>
      </c>
      <c r="H313" s="45">
        <v>0.6</v>
      </c>
    </row>
    <row r="314" spans="1:8" ht="15" x14ac:dyDescent="0.25">
      <c r="A314" s="38" t="s">
        <v>317</v>
      </c>
      <c r="B314" s="38" t="s">
        <v>306</v>
      </c>
      <c r="C314" s="38" t="s">
        <v>317</v>
      </c>
      <c r="D314" s="39">
        <v>3</v>
      </c>
      <c r="E314" s="40" t="s">
        <v>37</v>
      </c>
      <c r="F314" s="41">
        <v>909.19</v>
      </c>
      <c r="G314" s="42">
        <f t="shared" si="4"/>
        <v>0.54485581417647488</v>
      </c>
      <c r="H314" s="43">
        <v>0.8</v>
      </c>
    </row>
    <row r="315" spans="1:8" ht="15" x14ac:dyDescent="0.25">
      <c r="A315" s="38" t="s">
        <v>317</v>
      </c>
      <c r="B315" s="38" t="s">
        <v>344</v>
      </c>
      <c r="C315" s="38" t="s">
        <v>309</v>
      </c>
      <c r="D315" s="39">
        <v>3</v>
      </c>
      <c r="E315" s="40" t="s">
        <v>289</v>
      </c>
      <c r="F315" s="41">
        <v>1148.44</v>
      </c>
      <c r="G315" s="42">
        <f t="shared" si="4"/>
        <v>0.68823261500107868</v>
      </c>
      <c r="H315" s="43">
        <v>0.8</v>
      </c>
    </row>
    <row r="316" spans="1:8" ht="15" x14ac:dyDescent="0.25">
      <c r="A316" s="38" t="s">
        <v>317</v>
      </c>
      <c r="B316" s="38" t="s">
        <v>345</v>
      </c>
      <c r="C316" s="38" t="s">
        <v>305</v>
      </c>
      <c r="D316" s="39">
        <v>1</v>
      </c>
      <c r="E316" s="40" t="s">
        <v>290</v>
      </c>
      <c r="F316" s="41">
        <v>1460.7</v>
      </c>
      <c r="G316" s="42">
        <f t="shared" si="4"/>
        <v>0.87536256202507368</v>
      </c>
      <c r="H316" s="43">
        <v>0.8</v>
      </c>
    </row>
    <row r="317" spans="1:8" x14ac:dyDescent="0.2">
      <c r="A317" s="29"/>
      <c r="B317" s="30"/>
      <c r="C317" s="30"/>
      <c r="D317" s="31"/>
      <c r="E317" s="32" t="s">
        <v>0</v>
      </c>
      <c r="F317" s="33">
        <v>1668.68</v>
      </c>
      <c r="G317" s="34"/>
      <c r="H317" s="34"/>
    </row>
    <row r="318" spans="1:8" x14ac:dyDescent="0.2">
      <c r="F318" s="1"/>
    </row>
    <row r="319" spans="1:8" x14ac:dyDescent="0.2">
      <c r="A319" s="47" t="s">
        <v>1</v>
      </c>
      <c r="B319" s="47"/>
      <c r="C319" s="47"/>
      <c r="D319" s="47"/>
      <c r="E319" s="47"/>
      <c r="F319" s="1"/>
    </row>
    <row r="320" spans="1:8" ht="30" customHeight="1" x14ac:dyDescent="0.2">
      <c r="A320" s="50" t="s">
        <v>347</v>
      </c>
      <c r="B320" s="50"/>
      <c r="C320" s="50"/>
      <c r="D320" s="50"/>
      <c r="E320" s="50"/>
      <c r="F320" s="50"/>
    </row>
    <row r="321" spans="1:6" x14ac:dyDescent="0.2">
      <c r="A321" s="48"/>
      <c r="B321" s="48"/>
      <c r="C321" s="48"/>
      <c r="D321" s="48"/>
      <c r="E321" s="48"/>
      <c r="F321" s="1"/>
    </row>
    <row r="322" spans="1:6" x14ac:dyDescent="0.2">
      <c r="A322" s="6"/>
      <c r="B322" s="6"/>
    </row>
    <row r="323" spans="1:6" x14ac:dyDescent="0.2">
      <c r="A323" s="5"/>
      <c r="B323" s="5"/>
      <c r="C323" s="5"/>
      <c r="D323" s="5"/>
      <c r="E323" s="5"/>
      <c r="F323" s="5"/>
    </row>
    <row r="325" spans="1:6" x14ac:dyDescent="0.2">
      <c r="B325" s="5"/>
      <c r="C325" s="5"/>
      <c r="D325" s="5"/>
      <c r="E325" s="5"/>
      <c r="F325" s="5"/>
    </row>
    <row r="326" spans="1:6" x14ac:dyDescent="0.2">
      <c r="B326" s="5"/>
      <c r="C326" s="5"/>
      <c r="D326" s="5"/>
      <c r="E326" s="5"/>
      <c r="F326" s="5"/>
    </row>
    <row r="327" spans="1:6" x14ac:dyDescent="0.2">
      <c r="B327" s="5"/>
      <c r="C327" s="5"/>
      <c r="D327" s="5"/>
      <c r="E327" s="5"/>
      <c r="F327" s="5"/>
    </row>
    <row r="328" spans="1:6" x14ac:dyDescent="0.2">
      <c r="B328" s="5"/>
      <c r="C328" s="5"/>
      <c r="D328" s="5"/>
      <c r="E328" s="5"/>
      <c r="F328" s="5"/>
    </row>
  </sheetData>
  <sortState ref="A8:H321">
    <sortCondition ref="E8"/>
  </sortState>
  <mergeCells count="5">
    <mergeCell ref="A319:E319"/>
    <mergeCell ref="A321:E321"/>
    <mergeCell ref="A2:D2"/>
    <mergeCell ref="A320:F320"/>
    <mergeCell ref="A1:H1"/>
  </mergeCells>
  <phoneticPr fontId="2" type="noConversion"/>
  <pageMargins left="1.4173228346456694" right="0.78740157480314965" top="0.51181102362204722" bottom="0.55118110236220474" header="0.31496062992125984" footer="0.27559055118110237"/>
  <pageSetup paperSize="9" scale="84" fitToHeight="0" orientation="portrait" r:id="rId1"/>
  <headerFooter alignWithMargins="0">
    <oddFooter>&amp;C&amp;"Times New Roman,Normalny"&amp;8Dariusz Wiącek &lt;&gt; tel.694-40-14
Wydział Subwencji Ogólnej dla Jednostek Samorządu Terytorialnego &amp;R&amp;8&amp;P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workbookViewId="0">
      <pane ySplit="2" topLeftCell="A19" activePane="bottomLeft" state="frozen"/>
      <selection pane="bottomLeft" sqref="A1:F45"/>
    </sheetView>
  </sheetViews>
  <sheetFormatPr defaultRowHeight="15.75" x14ac:dyDescent="0.25"/>
  <cols>
    <col min="1" max="2" width="5.42578125" style="8" customWidth="1"/>
    <col min="3" max="3" width="24.5703125" style="8" customWidth="1"/>
    <col min="4" max="4" width="18.42578125" style="9" customWidth="1"/>
    <col min="5" max="5" width="21.5703125" style="7" customWidth="1"/>
    <col min="6" max="6" width="15.7109375" style="7" customWidth="1"/>
    <col min="7" max="16384" width="9.140625" style="7"/>
  </cols>
  <sheetData>
    <row r="1" spans="1:6" ht="60" customHeight="1" thickBot="1" x14ac:dyDescent="0.3">
      <c r="A1" s="51" t="s">
        <v>393</v>
      </c>
      <c r="B1" s="52"/>
      <c r="C1" s="52"/>
      <c r="D1" s="52"/>
      <c r="E1" s="52"/>
      <c r="F1" s="53"/>
    </row>
    <row r="2" spans="1:6" ht="66" customHeight="1" thickBot="1" x14ac:dyDescent="0.3">
      <c r="A2" s="18" t="s">
        <v>348</v>
      </c>
      <c r="B2" s="18" t="s">
        <v>349</v>
      </c>
      <c r="C2" s="18" t="s">
        <v>350</v>
      </c>
      <c r="D2" s="19" t="s">
        <v>351</v>
      </c>
      <c r="E2" s="20" t="s">
        <v>391</v>
      </c>
      <c r="F2" s="21" t="s">
        <v>389</v>
      </c>
    </row>
    <row r="3" spans="1:6" x14ac:dyDescent="0.25">
      <c r="A3" s="22" t="s">
        <v>317</v>
      </c>
      <c r="B3" s="22" t="s">
        <v>305</v>
      </c>
      <c r="C3" s="23" t="s">
        <v>352</v>
      </c>
      <c r="D3" s="24">
        <v>126.63</v>
      </c>
      <c r="E3" s="13">
        <f t="shared" ref="E3:E44" si="0">D3/$D$45</f>
        <v>0.54441100601891657</v>
      </c>
      <c r="F3" s="14">
        <v>0.8</v>
      </c>
    </row>
    <row r="4" spans="1:6" x14ac:dyDescent="0.25">
      <c r="A4" s="25" t="s">
        <v>317</v>
      </c>
      <c r="B4" s="25" t="s">
        <v>304</v>
      </c>
      <c r="C4" s="26" t="s">
        <v>353</v>
      </c>
      <c r="D4" s="27">
        <v>192.27</v>
      </c>
      <c r="E4" s="15">
        <f t="shared" si="0"/>
        <v>0.82661220980223571</v>
      </c>
      <c r="F4" s="16">
        <v>0.8</v>
      </c>
    </row>
    <row r="5" spans="1:6" x14ac:dyDescent="0.25">
      <c r="A5" s="25" t="s">
        <v>317</v>
      </c>
      <c r="B5" s="25" t="s">
        <v>306</v>
      </c>
      <c r="C5" s="26" t="s">
        <v>354</v>
      </c>
      <c r="D5" s="27">
        <v>165.54</v>
      </c>
      <c r="E5" s="15">
        <f t="shared" si="0"/>
        <v>0.71169389509888215</v>
      </c>
      <c r="F5" s="16">
        <v>0.8</v>
      </c>
    </row>
    <row r="6" spans="1:6" x14ac:dyDescent="0.25">
      <c r="A6" s="25" t="s">
        <v>317</v>
      </c>
      <c r="B6" s="25" t="s">
        <v>307</v>
      </c>
      <c r="C6" s="26" t="s">
        <v>355</v>
      </c>
      <c r="D6" s="27">
        <v>137.53</v>
      </c>
      <c r="E6" s="15">
        <f t="shared" si="0"/>
        <v>0.59127257093723129</v>
      </c>
      <c r="F6" s="16">
        <v>0.8</v>
      </c>
    </row>
    <row r="7" spans="1:6" x14ac:dyDescent="0.25">
      <c r="A7" s="25" t="s">
        <v>317</v>
      </c>
      <c r="B7" s="25" t="s">
        <v>308</v>
      </c>
      <c r="C7" s="26" t="s">
        <v>356</v>
      </c>
      <c r="D7" s="27">
        <v>391.91</v>
      </c>
      <c r="E7" s="15">
        <f t="shared" si="0"/>
        <v>1.6849097162510749</v>
      </c>
      <c r="F7" s="17">
        <v>0.6</v>
      </c>
    </row>
    <row r="8" spans="1:6" x14ac:dyDescent="0.25">
      <c r="A8" s="25" t="s">
        <v>317</v>
      </c>
      <c r="B8" s="25" t="s">
        <v>309</v>
      </c>
      <c r="C8" s="26" t="s">
        <v>357</v>
      </c>
      <c r="D8" s="27">
        <v>180.57</v>
      </c>
      <c r="E8" s="15">
        <f t="shared" si="0"/>
        <v>0.77631126397248496</v>
      </c>
      <c r="F8" s="16">
        <v>0.8</v>
      </c>
    </row>
    <row r="9" spans="1:6" x14ac:dyDescent="0.25">
      <c r="A9" s="25" t="s">
        <v>317</v>
      </c>
      <c r="B9" s="25" t="s">
        <v>310</v>
      </c>
      <c r="C9" s="26" t="s">
        <v>358</v>
      </c>
      <c r="D9" s="27">
        <v>196.58</v>
      </c>
      <c r="E9" s="15">
        <f t="shared" si="0"/>
        <v>0.84514187446259681</v>
      </c>
      <c r="F9" s="16">
        <v>0.8</v>
      </c>
    </row>
    <row r="10" spans="1:6" x14ac:dyDescent="0.25">
      <c r="A10" s="25" t="s">
        <v>317</v>
      </c>
      <c r="B10" s="25" t="s">
        <v>311</v>
      </c>
      <c r="C10" s="26" t="s">
        <v>359</v>
      </c>
      <c r="D10" s="27">
        <v>346.08</v>
      </c>
      <c r="E10" s="15">
        <f t="shared" si="0"/>
        <v>1.4878761822871882</v>
      </c>
      <c r="F10" s="17">
        <v>0.6</v>
      </c>
    </row>
    <row r="11" spans="1:6" x14ac:dyDescent="0.25">
      <c r="A11" s="25" t="s">
        <v>317</v>
      </c>
      <c r="B11" s="25" t="s">
        <v>312</v>
      </c>
      <c r="C11" s="26" t="s">
        <v>360</v>
      </c>
      <c r="D11" s="27">
        <v>109.83</v>
      </c>
      <c r="E11" s="15">
        <f t="shared" si="0"/>
        <v>0.47218400687876183</v>
      </c>
      <c r="F11" s="16">
        <v>0.8</v>
      </c>
    </row>
    <row r="12" spans="1:6" x14ac:dyDescent="0.25">
      <c r="A12" s="25" t="s">
        <v>317</v>
      </c>
      <c r="B12" s="25" t="s">
        <v>313</v>
      </c>
      <c r="C12" s="26" t="s">
        <v>361</v>
      </c>
      <c r="D12" s="27">
        <v>119.41</v>
      </c>
      <c r="E12" s="15">
        <f t="shared" si="0"/>
        <v>0.51337059329320722</v>
      </c>
      <c r="F12" s="16">
        <v>0.8</v>
      </c>
    </row>
    <row r="13" spans="1:6" x14ac:dyDescent="0.25">
      <c r="A13" s="25" t="s">
        <v>317</v>
      </c>
      <c r="B13" s="28" t="s">
        <v>333</v>
      </c>
      <c r="C13" s="26" t="s">
        <v>303</v>
      </c>
      <c r="D13" s="27">
        <v>625.08000000000004</v>
      </c>
      <c r="E13" s="15">
        <f t="shared" si="0"/>
        <v>2.687360275150473</v>
      </c>
      <c r="F13" s="17">
        <v>0.6</v>
      </c>
    </row>
    <row r="14" spans="1:6" x14ac:dyDescent="0.25">
      <c r="A14" s="25" t="s">
        <v>317</v>
      </c>
      <c r="B14" s="25" t="s">
        <v>314</v>
      </c>
      <c r="C14" s="26" t="s">
        <v>362</v>
      </c>
      <c r="D14" s="27">
        <v>114.65</v>
      </c>
      <c r="E14" s="15">
        <f t="shared" si="0"/>
        <v>0.49290627687016342</v>
      </c>
      <c r="F14" s="16">
        <v>0.8</v>
      </c>
    </row>
    <row r="15" spans="1:6" x14ac:dyDescent="0.25">
      <c r="A15" s="25" t="s">
        <v>317</v>
      </c>
      <c r="B15" s="25" t="s">
        <v>315</v>
      </c>
      <c r="C15" s="26" t="s">
        <v>363</v>
      </c>
      <c r="D15" s="27">
        <v>242.23</v>
      </c>
      <c r="E15" s="15">
        <f t="shared" si="0"/>
        <v>1.04140154772141</v>
      </c>
      <c r="F15" s="17">
        <v>0.6</v>
      </c>
    </row>
    <row r="16" spans="1:6" x14ac:dyDescent="0.25">
      <c r="A16" s="25" t="s">
        <v>317</v>
      </c>
      <c r="B16" s="25" t="s">
        <v>316</v>
      </c>
      <c r="C16" s="26" t="s">
        <v>364</v>
      </c>
      <c r="D16" s="27">
        <v>157.49</v>
      </c>
      <c r="E16" s="15">
        <f t="shared" si="0"/>
        <v>0.6770851246775581</v>
      </c>
      <c r="F16" s="16">
        <v>0.8</v>
      </c>
    </row>
    <row r="17" spans="1:6" x14ac:dyDescent="0.25">
      <c r="A17" s="25" t="s">
        <v>317</v>
      </c>
      <c r="B17" s="25" t="s">
        <v>317</v>
      </c>
      <c r="C17" s="26" t="s">
        <v>365</v>
      </c>
      <c r="D17" s="27">
        <v>242.89</v>
      </c>
      <c r="E17" s="15">
        <f t="shared" si="0"/>
        <v>1.0442390369733447</v>
      </c>
      <c r="F17" s="17">
        <v>0.6</v>
      </c>
    </row>
    <row r="18" spans="1:6" x14ac:dyDescent="0.25">
      <c r="A18" s="25" t="s">
        <v>317</v>
      </c>
      <c r="B18" s="25" t="s">
        <v>318</v>
      </c>
      <c r="C18" s="26" t="s">
        <v>366</v>
      </c>
      <c r="D18" s="27">
        <v>135.38</v>
      </c>
      <c r="E18" s="15">
        <f t="shared" si="0"/>
        <v>0.58202923473774715</v>
      </c>
      <c r="F18" s="16">
        <v>0.8</v>
      </c>
    </row>
    <row r="19" spans="1:6" x14ac:dyDescent="0.25">
      <c r="A19" s="25" t="s">
        <v>317</v>
      </c>
      <c r="B19" s="25" t="s">
        <v>330</v>
      </c>
      <c r="C19" s="26" t="s">
        <v>299</v>
      </c>
      <c r="D19" s="27">
        <v>256.69</v>
      </c>
      <c r="E19" s="15">
        <f t="shared" si="0"/>
        <v>1.1035683576956148</v>
      </c>
      <c r="F19" s="17">
        <v>0.6</v>
      </c>
    </row>
    <row r="20" spans="1:6" x14ac:dyDescent="0.25">
      <c r="A20" s="25" t="s">
        <v>317</v>
      </c>
      <c r="B20" s="25" t="s">
        <v>319</v>
      </c>
      <c r="C20" s="26" t="s">
        <v>367</v>
      </c>
      <c r="D20" s="27">
        <v>151.02000000000001</v>
      </c>
      <c r="E20" s="15">
        <f t="shared" si="0"/>
        <v>0.64926913155631993</v>
      </c>
      <c r="F20" s="16">
        <v>0.8</v>
      </c>
    </row>
    <row r="21" spans="1:6" x14ac:dyDescent="0.25">
      <c r="A21" s="25" t="s">
        <v>317</v>
      </c>
      <c r="B21" s="25" t="s">
        <v>320</v>
      </c>
      <c r="C21" s="26" t="s">
        <v>368</v>
      </c>
      <c r="D21" s="27">
        <v>323.98</v>
      </c>
      <c r="E21" s="15">
        <f t="shared" si="0"/>
        <v>1.3928632846087705</v>
      </c>
      <c r="F21" s="17">
        <v>0.6</v>
      </c>
    </row>
    <row r="22" spans="1:6" x14ac:dyDescent="0.25">
      <c r="A22" s="25" t="s">
        <v>317</v>
      </c>
      <c r="B22" s="25" t="s">
        <v>321</v>
      </c>
      <c r="C22" s="26" t="s">
        <v>369</v>
      </c>
      <c r="D22" s="27">
        <v>518.79</v>
      </c>
      <c r="E22" s="15">
        <f t="shared" si="0"/>
        <v>2.2303955288048152</v>
      </c>
      <c r="F22" s="17">
        <v>0.6</v>
      </c>
    </row>
    <row r="23" spans="1:6" x14ac:dyDescent="0.25">
      <c r="A23" s="25" t="s">
        <v>317</v>
      </c>
      <c r="B23" s="25" t="s">
        <v>331</v>
      </c>
      <c r="C23" s="26" t="s">
        <v>300</v>
      </c>
      <c r="D23" s="27">
        <v>325.41000000000003</v>
      </c>
      <c r="E23" s="15">
        <f t="shared" si="0"/>
        <v>1.3990111779879624</v>
      </c>
      <c r="F23" s="17">
        <v>0.6</v>
      </c>
    </row>
    <row r="24" spans="1:6" x14ac:dyDescent="0.25">
      <c r="A24" s="25" t="s">
        <v>317</v>
      </c>
      <c r="B24" s="25" t="s">
        <v>322</v>
      </c>
      <c r="C24" s="26" t="s">
        <v>370</v>
      </c>
      <c r="D24" s="27">
        <v>166.22</v>
      </c>
      <c r="E24" s="15">
        <f t="shared" si="0"/>
        <v>0.71461736887360272</v>
      </c>
      <c r="F24" s="16">
        <v>0.8</v>
      </c>
    </row>
    <row r="25" spans="1:6" x14ac:dyDescent="0.25">
      <c r="A25" s="25" t="s">
        <v>317</v>
      </c>
      <c r="B25" s="25" t="s">
        <v>323</v>
      </c>
      <c r="C25" s="26" t="s">
        <v>371</v>
      </c>
      <c r="D25" s="27">
        <v>152.74</v>
      </c>
      <c r="E25" s="15">
        <f t="shared" si="0"/>
        <v>0.65666380051590723</v>
      </c>
      <c r="F25" s="16">
        <v>0.8</v>
      </c>
    </row>
    <row r="26" spans="1:6" x14ac:dyDescent="0.25">
      <c r="A26" s="25" t="s">
        <v>317</v>
      </c>
      <c r="B26" s="25" t="s">
        <v>324</v>
      </c>
      <c r="C26" s="26" t="s">
        <v>372</v>
      </c>
      <c r="D26" s="27">
        <v>448.5</v>
      </c>
      <c r="E26" s="15">
        <f t="shared" si="0"/>
        <v>1.9282029234737748</v>
      </c>
      <c r="F26" s="17">
        <v>0.6</v>
      </c>
    </row>
    <row r="27" spans="1:6" x14ac:dyDescent="0.25">
      <c r="A27" s="25" t="s">
        <v>317</v>
      </c>
      <c r="B27" s="25" t="s">
        <v>325</v>
      </c>
      <c r="C27" s="26" t="s">
        <v>373</v>
      </c>
      <c r="D27" s="27">
        <v>127.31</v>
      </c>
      <c r="E27" s="15">
        <f t="shared" si="0"/>
        <v>0.54733447979363714</v>
      </c>
      <c r="F27" s="16">
        <v>0.8</v>
      </c>
    </row>
    <row r="28" spans="1:6" x14ac:dyDescent="0.25">
      <c r="A28" s="25" t="s">
        <v>317</v>
      </c>
      <c r="B28" s="25" t="s">
        <v>326</v>
      </c>
      <c r="C28" s="26" t="s">
        <v>374</v>
      </c>
      <c r="D28" s="27">
        <v>103.82</v>
      </c>
      <c r="E28" s="15">
        <f t="shared" si="0"/>
        <v>0.44634565778159929</v>
      </c>
      <c r="F28" s="16">
        <v>0.8</v>
      </c>
    </row>
    <row r="29" spans="1:6" x14ac:dyDescent="0.25">
      <c r="A29" s="25" t="s">
        <v>317</v>
      </c>
      <c r="B29" s="25" t="s">
        <v>327</v>
      </c>
      <c r="C29" s="26" t="s">
        <v>375</v>
      </c>
      <c r="D29" s="27">
        <v>156.63999999999999</v>
      </c>
      <c r="E29" s="15">
        <f t="shared" si="0"/>
        <v>0.67343078245915733</v>
      </c>
      <c r="F29" s="16">
        <v>0.8</v>
      </c>
    </row>
    <row r="30" spans="1:6" x14ac:dyDescent="0.25">
      <c r="A30" s="25" t="s">
        <v>317</v>
      </c>
      <c r="B30" s="25" t="s">
        <v>334</v>
      </c>
      <c r="C30" s="26" t="s">
        <v>301</v>
      </c>
      <c r="D30" s="27">
        <v>223.78</v>
      </c>
      <c r="E30" s="15">
        <f t="shared" si="0"/>
        <v>0.96208082545141882</v>
      </c>
      <c r="F30" s="16">
        <v>0.8</v>
      </c>
    </row>
    <row r="31" spans="1:6" x14ac:dyDescent="0.25">
      <c r="A31" s="25" t="s">
        <v>317</v>
      </c>
      <c r="B31" s="25" t="s">
        <v>328</v>
      </c>
      <c r="C31" s="26" t="s">
        <v>376</v>
      </c>
      <c r="D31" s="27">
        <v>128.71</v>
      </c>
      <c r="E31" s="15">
        <f t="shared" si="0"/>
        <v>0.55335339638865011</v>
      </c>
      <c r="F31" s="16">
        <v>0.8</v>
      </c>
    </row>
    <row r="32" spans="1:6" x14ac:dyDescent="0.25">
      <c r="A32" s="25" t="s">
        <v>317</v>
      </c>
      <c r="B32" s="25" t="s">
        <v>332</v>
      </c>
      <c r="C32" s="26" t="s">
        <v>302</v>
      </c>
      <c r="D32" s="27">
        <v>270.56</v>
      </c>
      <c r="E32" s="15">
        <f t="shared" si="0"/>
        <v>1.1631986242476355</v>
      </c>
      <c r="F32" s="17">
        <v>0.6</v>
      </c>
    </row>
    <row r="33" spans="1:6" x14ac:dyDescent="0.25">
      <c r="A33" s="25" t="s">
        <v>317</v>
      </c>
      <c r="B33" s="25" t="s">
        <v>329</v>
      </c>
      <c r="C33" s="26" t="s">
        <v>377</v>
      </c>
      <c r="D33" s="27">
        <v>130.26</v>
      </c>
      <c r="E33" s="15">
        <f t="shared" si="0"/>
        <v>0.5600171969045572</v>
      </c>
      <c r="F33" s="16">
        <v>0.8</v>
      </c>
    </row>
    <row r="34" spans="1:6" x14ac:dyDescent="0.25">
      <c r="A34" s="25" t="s">
        <v>317</v>
      </c>
      <c r="B34" s="25" t="s">
        <v>335</v>
      </c>
      <c r="C34" s="26" t="s">
        <v>378</v>
      </c>
      <c r="D34" s="27">
        <v>134.69999999999999</v>
      </c>
      <c r="E34" s="15">
        <f t="shared" si="0"/>
        <v>0.57910576096302657</v>
      </c>
      <c r="F34" s="16">
        <v>0.8</v>
      </c>
    </row>
    <row r="35" spans="1:6" x14ac:dyDescent="0.25">
      <c r="A35" s="25" t="s">
        <v>317</v>
      </c>
      <c r="B35" s="25" t="s">
        <v>336</v>
      </c>
      <c r="C35" s="26" t="s">
        <v>379</v>
      </c>
      <c r="D35" s="27">
        <v>214.77</v>
      </c>
      <c r="E35" s="15">
        <f t="shared" si="0"/>
        <v>0.92334479793637148</v>
      </c>
      <c r="F35" s="16">
        <v>0.8</v>
      </c>
    </row>
    <row r="36" spans="1:6" x14ac:dyDescent="0.25">
      <c r="A36" s="25" t="s">
        <v>317</v>
      </c>
      <c r="B36" s="25" t="s">
        <v>337</v>
      </c>
      <c r="C36" s="26" t="s">
        <v>380</v>
      </c>
      <c r="D36" s="27">
        <v>168.36</v>
      </c>
      <c r="E36" s="15">
        <f t="shared" si="0"/>
        <v>0.72381771281169394</v>
      </c>
      <c r="F36" s="16">
        <v>0.8</v>
      </c>
    </row>
    <row r="37" spans="1:6" x14ac:dyDescent="0.25">
      <c r="A37" s="25" t="s">
        <v>317</v>
      </c>
      <c r="B37" s="25" t="s">
        <v>338</v>
      </c>
      <c r="C37" s="26" t="s">
        <v>381</v>
      </c>
      <c r="D37" s="27">
        <v>109.67</v>
      </c>
      <c r="E37" s="15">
        <f t="shared" si="0"/>
        <v>0.47149613069647467</v>
      </c>
      <c r="F37" s="16">
        <v>0.8</v>
      </c>
    </row>
    <row r="38" spans="1:6" x14ac:dyDescent="0.25">
      <c r="A38" s="25" t="s">
        <v>317</v>
      </c>
      <c r="B38" s="25" t="s">
        <v>339</v>
      </c>
      <c r="C38" s="26" t="s">
        <v>382</v>
      </c>
      <c r="D38" s="27">
        <v>472.57</v>
      </c>
      <c r="E38" s="15">
        <f t="shared" si="0"/>
        <v>2.0316852966466037</v>
      </c>
      <c r="F38" s="17">
        <v>0.6</v>
      </c>
    </row>
    <row r="39" spans="1:6" x14ac:dyDescent="0.25">
      <c r="A39" s="25" t="s">
        <v>317</v>
      </c>
      <c r="B39" s="25" t="s">
        <v>340</v>
      </c>
      <c r="C39" s="26" t="s">
        <v>383</v>
      </c>
      <c r="D39" s="27">
        <v>161.13999999999999</v>
      </c>
      <c r="E39" s="15">
        <f t="shared" si="0"/>
        <v>0.69277730008598448</v>
      </c>
      <c r="F39" s="16">
        <v>0.8</v>
      </c>
    </row>
    <row r="40" spans="1:6" x14ac:dyDescent="0.25">
      <c r="A40" s="25" t="s">
        <v>317</v>
      </c>
      <c r="B40" s="25" t="s">
        <v>341</v>
      </c>
      <c r="C40" s="26" t="s">
        <v>384</v>
      </c>
      <c r="D40" s="27">
        <v>279.3</v>
      </c>
      <c r="E40" s="15">
        <f t="shared" si="0"/>
        <v>1.2007738607050731</v>
      </c>
      <c r="F40" s="17">
        <v>0.6</v>
      </c>
    </row>
    <row r="41" spans="1:6" x14ac:dyDescent="0.25">
      <c r="A41" s="25" t="s">
        <v>317</v>
      </c>
      <c r="B41" s="25" t="s">
        <v>342</v>
      </c>
      <c r="C41" s="26" t="s">
        <v>385</v>
      </c>
      <c r="D41" s="27">
        <v>167.7</v>
      </c>
      <c r="E41" s="15">
        <f t="shared" si="0"/>
        <v>0.72098022355975921</v>
      </c>
      <c r="F41" s="16">
        <v>0.8</v>
      </c>
    </row>
    <row r="42" spans="1:6" x14ac:dyDescent="0.25">
      <c r="A42" s="25" t="s">
        <v>317</v>
      </c>
      <c r="B42" s="25" t="s">
        <v>343</v>
      </c>
      <c r="C42" s="26" t="s">
        <v>386</v>
      </c>
      <c r="D42" s="27">
        <v>112.07</v>
      </c>
      <c r="E42" s="15">
        <f t="shared" si="0"/>
        <v>0.48181427343078242</v>
      </c>
      <c r="F42" s="16">
        <v>0.8</v>
      </c>
    </row>
    <row r="43" spans="1:6" x14ac:dyDescent="0.25">
      <c r="A43" s="25" t="s">
        <v>317</v>
      </c>
      <c r="B43" s="25" t="s">
        <v>344</v>
      </c>
      <c r="C43" s="26" t="s">
        <v>387</v>
      </c>
      <c r="D43" s="27">
        <v>112.5</v>
      </c>
      <c r="E43" s="15">
        <f t="shared" si="0"/>
        <v>0.48366294067067928</v>
      </c>
      <c r="F43" s="16">
        <v>0.8</v>
      </c>
    </row>
    <row r="44" spans="1:6" x14ac:dyDescent="0.25">
      <c r="A44" s="25" t="s">
        <v>317</v>
      </c>
      <c r="B44" s="25" t="s">
        <v>345</v>
      </c>
      <c r="C44" s="26" t="s">
        <v>388</v>
      </c>
      <c r="D44" s="27">
        <v>220.13</v>
      </c>
      <c r="E44" s="15">
        <f t="shared" si="0"/>
        <v>0.94638865004299222</v>
      </c>
      <c r="F44" s="16">
        <v>0.8</v>
      </c>
    </row>
    <row r="45" spans="1:6" ht="23.25" customHeight="1" x14ac:dyDescent="0.25">
      <c r="A45" s="54" t="s">
        <v>394</v>
      </c>
      <c r="B45" s="55"/>
      <c r="C45" s="56"/>
      <c r="D45" s="46">
        <v>232.6</v>
      </c>
    </row>
  </sheetData>
  <autoFilter ref="A2:E45"/>
  <sortState ref="A2:F43">
    <sortCondition ref="C2"/>
  </sortState>
  <mergeCells count="2">
    <mergeCell ref="A1:F1"/>
    <mergeCell ref="A45:C45"/>
  </mergeCells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Gminy</vt:lpstr>
      <vt:lpstr>Powiaty</vt:lpstr>
      <vt:lpstr>Gminy!Tytuły_wydruku</vt:lpstr>
    </vt:vector>
  </TitlesOfParts>
  <Company>mf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MIN-DWX</dc:creator>
  <cp:lastModifiedBy>Rafał Rudnik</cp:lastModifiedBy>
  <cp:lastPrinted>2018-03-27T13:40:12Z</cp:lastPrinted>
  <dcterms:created xsi:type="dcterms:W3CDTF">2010-11-30T13:43:43Z</dcterms:created>
  <dcterms:modified xsi:type="dcterms:W3CDTF">2018-03-28T06:51:23Z</dcterms:modified>
</cp:coreProperties>
</file>