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rzywicki\Desktop\UMOWA JEDNORAZOWA - CZĘŚCI DO DRUKAREK\"/>
    </mc:Choice>
  </mc:AlternateContent>
  <bookViews>
    <workbookView xWindow="0" yWindow="0" windowWidth="24795" windowHeight="9645"/>
  </bookViews>
  <sheets>
    <sheet name="Część  zamówienia" sheetId="5" r:id="rId1"/>
  </sheets>
  <calcPr calcId="162913"/>
</workbook>
</file>

<file path=xl/calcChain.xml><?xml version="1.0" encoding="utf-8"?>
<calcChain xmlns="http://schemas.openxmlformats.org/spreadsheetml/2006/main">
  <c r="G51" i="5" l="1"/>
  <c r="G58" i="5" l="1"/>
  <c r="G59" i="5"/>
  <c r="G60" i="5"/>
  <c r="G61" i="5"/>
  <c r="G63" i="5" l="1"/>
  <c r="G64" i="5"/>
  <c r="G47" i="5"/>
  <c r="G48" i="5"/>
  <c r="G49" i="5"/>
  <c r="G46" i="5"/>
  <c r="G50" i="5"/>
  <c r="G52" i="5"/>
  <c r="G53" i="5"/>
  <c r="G56" i="5"/>
  <c r="G57" i="5"/>
  <c r="G62" i="5"/>
  <c r="G43" i="5"/>
  <c r="G42" i="5"/>
  <c r="G45" i="5" l="1"/>
  <c r="G40" i="5"/>
  <c r="G41" i="5" l="1"/>
  <c r="G44" i="5" l="1"/>
  <c r="G32" i="5"/>
  <c r="G31" i="5"/>
  <c r="G30" i="5"/>
  <c r="G29" i="5"/>
  <c r="G28" i="5"/>
  <c r="G25" i="5"/>
  <c r="G20" i="5"/>
  <c r="G26" i="5"/>
  <c r="G27" i="5"/>
  <c r="G33" i="5"/>
  <c r="G34" i="5"/>
  <c r="G36" i="5"/>
  <c r="G37" i="5"/>
  <c r="G38" i="5"/>
  <c r="G39" i="5"/>
  <c r="G19" i="5"/>
  <c r="G18" i="5"/>
  <c r="G17" i="5"/>
  <c r="G16" i="5"/>
  <c r="G5" i="5"/>
  <c r="G6" i="5"/>
  <c r="G7" i="5"/>
  <c r="G8" i="5"/>
  <c r="G9" i="5"/>
  <c r="G10" i="5"/>
  <c r="G11" i="5"/>
  <c r="G12" i="5"/>
  <c r="G13" i="5"/>
  <c r="G14" i="5"/>
  <c r="G15" i="5"/>
  <c r="G21" i="5"/>
  <c r="G22" i="5"/>
  <c r="G23" i="5"/>
  <c r="G24" i="5"/>
  <c r="G55" i="5" l="1"/>
  <c r="G35" i="5"/>
  <c r="G54" i="5"/>
  <c r="G4" i="5" l="1"/>
  <c r="G65" i="5" s="1"/>
</calcChain>
</file>

<file path=xl/sharedStrings.xml><?xml version="1.0" encoding="utf-8"?>
<sst xmlns="http://schemas.openxmlformats.org/spreadsheetml/2006/main" count="100" uniqueCount="73">
  <si>
    <t>L.p.</t>
  </si>
  <si>
    <t>Asortyment wymagany</t>
  </si>
  <si>
    <t>Grupa</t>
  </si>
  <si>
    <t>A</t>
  </si>
  <si>
    <t>B</t>
  </si>
  <si>
    <t>C</t>
  </si>
  <si>
    <t>E</t>
  </si>
  <si>
    <t>F</t>
  </si>
  <si>
    <t>Cena jednostkowa brutto (PLN)</t>
  </si>
  <si>
    <t>Ilość (szt./mb./kpl./l.)</t>
  </si>
  <si>
    <t>developer</t>
  </si>
  <si>
    <t>Kyocera FS 1135</t>
  </si>
  <si>
    <t>moduł bębna</t>
  </si>
  <si>
    <t>moduł bebna</t>
  </si>
  <si>
    <t>Konika Minolta bizhup 223/283 (monochromatyczna)</t>
  </si>
  <si>
    <t>Lexmark MX517de</t>
  </si>
  <si>
    <t>Xerox C7030</t>
  </si>
  <si>
    <t>moduł bębna czarny</t>
  </si>
  <si>
    <t>moduł bębna czerwony</t>
  </si>
  <si>
    <t>moduł bębna żółty</t>
  </si>
  <si>
    <t>moduł bębna niebieski</t>
  </si>
  <si>
    <t>Xerox B7030</t>
  </si>
  <si>
    <t>Pojemnik na zużyty toner.</t>
  </si>
  <si>
    <t>rolki podajnika papieru z kasety kpl.</t>
  </si>
  <si>
    <t>HP color MFP M681</t>
  </si>
  <si>
    <t>Lexmark MX710de</t>
  </si>
  <si>
    <t>kpl. rolek</t>
  </si>
  <si>
    <t>skaner FUJITSU fi-6670</t>
  </si>
  <si>
    <t>Lexmark CX517de</t>
  </si>
  <si>
    <t>D</t>
  </si>
  <si>
    <t xml:space="preserve">Wartość brutto                                            (kol. E x D) </t>
  </si>
  <si>
    <t>HP M607</t>
  </si>
  <si>
    <t>Maintenance kit 607</t>
  </si>
  <si>
    <t>Zestaw konserwacyjny - grzałka</t>
  </si>
  <si>
    <t>Kyocera FS2100</t>
  </si>
  <si>
    <t>Konika Minolta bizhup 224e/284e (monochromatyczna)</t>
  </si>
  <si>
    <t>Konika Minolta bizhup C35P (kolor)</t>
  </si>
  <si>
    <t>Zestaw Rolek HP LJ M607</t>
  </si>
  <si>
    <t xml:space="preserve">zestaw rolek pobierania papieru z kasety </t>
  </si>
  <si>
    <t>Transfer Belt</t>
  </si>
  <si>
    <t>Lexmark MS410/MX410/MX517de</t>
  </si>
  <si>
    <t>Lexmark MS410/MX410</t>
  </si>
  <si>
    <t>rolki pobierania z kasety</t>
  </si>
  <si>
    <t>rolki pobierania z podajnika ADF</t>
  </si>
  <si>
    <t xml:space="preserve">moduł bębna </t>
  </si>
  <si>
    <t>moduł bębna C/M/Y/K</t>
  </si>
  <si>
    <t>Kyocera FS 1128</t>
  </si>
  <si>
    <t>Kyocera FS4200</t>
  </si>
  <si>
    <t>Zespół utrwalacza P1B92A</t>
  </si>
  <si>
    <t>Zespół przenoszenia  P1B93A</t>
  </si>
  <si>
    <t>HP color MFP M750</t>
  </si>
  <si>
    <t>Zespół utrwalacza CE978A</t>
  </si>
  <si>
    <t>Zespół przenoszenia  CE516A</t>
  </si>
  <si>
    <t>HP color MFP M652</t>
  </si>
  <si>
    <t>HP color MFP M577</t>
  </si>
  <si>
    <t>Zespół utrwalacza B5L36A</t>
  </si>
  <si>
    <t>Zespół podajnika dokument B5L52A</t>
  </si>
  <si>
    <t>Rolka pobierająca papier</t>
  </si>
  <si>
    <t>HP color MFP M570</t>
  </si>
  <si>
    <t>HP color MFP M477</t>
  </si>
  <si>
    <t>HP color MFP M277</t>
  </si>
  <si>
    <t>Kyocera FS1020</t>
  </si>
  <si>
    <t>Rolka pobierająca papier 5AAVR0LL+044 2A806010 (lub 2A806010 , 2DC06030)</t>
  </si>
  <si>
    <t>G</t>
  </si>
  <si>
    <t xml:space="preserve">rolka pobierania podajnika z kasety </t>
  </si>
  <si>
    <t>rolka odrywająca z podajnika ADF</t>
  </si>
  <si>
    <t>rolka podająca z podajnika ADF</t>
  </si>
  <si>
    <t>rolka separująca z podajnika ADF</t>
  </si>
  <si>
    <t xml:space="preserve">Zespół podajnika dokument. </t>
  </si>
  <si>
    <t xml:space="preserve">rolka pobierania prążkowana podajnika z kasety </t>
  </si>
  <si>
    <t>Zespół utrwalania</t>
  </si>
  <si>
    <t>Specyfikacja</t>
  </si>
  <si>
    <r>
      <t xml:space="preserve">Nazwa producenta oraz typ lub model oferowanego produktu* </t>
    </r>
    <r>
      <rPr>
        <sz val="9"/>
        <color rgb="FFFF0000"/>
        <rFont val="Arial"/>
        <family val="2"/>
        <charset val="238"/>
      </rPr>
      <t>(tylko części zalecane przez producenta sprzętu,  bez tzw. zamienników)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</si>
</sst>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2" fillId="0" borderId="0" xfId="1" applyAlignment="1"/>
    <xf numFmtId="0" fontId="2" fillId="0" borderId="0" xfId="1"/>
    <xf numFmtId="0" fontId="4" fillId="2" borderId="4" xfId="2" applyFont="1" applyFill="1" applyBorder="1" applyAlignment="1">
      <alignment horizontal="center" vertical="center"/>
    </xf>
    <xf numFmtId="0" fontId="2" fillId="2" borderId="4" xfId="3" applyNumberFormat="1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>
      <alignment wrapText="1"/>
    </xf>
    <xf numFmtId="44" fontId="8" fillId="2" borderId="4" xfId="2" applyNumberFormat="1" applyFont="1" applyFill="1" applyBorder="1"/>
    <xf numFmtId="0" fontId="4" fillId="2" borderId="4" xfId="0" applyNumberFormat="1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wrapText="1"/>
    </xf>
    <xf numFmtId="0" fontId="2" fillId="2" borderId="4" xfId="3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4" borderId="3" xfId="2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 wrapText="1"/>
    </xf>
    <xf numFmtId="0" fontId="2" fillId="4" borderId="2" xfId="2" applyFill="1" applyBorder="1" applyAlignment="1">
      <alignment horizontal="center"/>
    </xf>
    <xf numFmtId="44" fontId="9" fillId="0" borderId="0" xfId="1" applyNumberFormat="1" applyFont="1"/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2" borderId="4" xfId="0" applyFill="1" applyBorder="1"/>
    <xf numFmtId="44" fontId="0" fillId="2" borderId="4" xfId="0" applyNumberFormat="1" applyFill="1" applyBorder="1"/>
    <xf numFmtId="0" fontId="2" fillId="2" borderId="4" xfId="1" applyFill="1" applyBorder="1"/>
    <xf numFmtId="0" fontId="0" fillId="3" borderId="0" xfId="0" applyFill="1"/>
    <xf numFmtId="44" fontId="8" fillId="2" borderId="4" xfId="2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/>
    </xf>
    <xf numFmtId="0" fontId="2" fillId="2" borderId="4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1" applyFill="1" applyBorder="1" applyAlignment="1">
      <alignment vertical="center"/>
    </xf>
    <xf numFmtId="44" fontId="0" fillId="2" borderId="4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4" xfId="2" applyFont="1" applyFill="1" applyBorder="1" applyAlignment="1">
      <alignment horizontal="right" vertical="center" wrapText="1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2" fillId="2" borderId="9" xfId="3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</cellXfs>
  <cellStyles count="5">
    <cellStyle name="Normalny" xfId="0" builtinId="0"/>
    <cellStyle name="Normalny 2" xfId="3"/>
    <cellStyle name="Normalny 3" xfId="4"/>
    <cellStyle name="Normalny_Załacznik do umowy 1 drukarki" xfId="1"/>
    <cellStyle name="Normalny_Załacznik nr do umowy kserokopiarki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5"/>
  <sheetViews>
    <sheetView tabSelected="1" topLeftCell="A31" zoomScale="115" zoomScaleNormal="115" workbookViewId="0">
      <selection activeCell="E10" sqref="E10"/>
    </sheetView>
  </sheetViews>
  <sheetFormatPr defaultRowHeight="12.75" x14ac:dyDescent="0.2"/>
  <cols>
    <col min="1" max="1" width="18.5703125" style="1" customWidth="1"/>
    <col min="2" max="2" width="4" style="2" bestFit="1" customWidth="1"/>
    <col min="3" max="3" width="40.140625" style="2" customWidth="1"/>
    <col min="4" max="4" width="30.85546875" style="2" customWidth="1"/>
    <col min="5" max="5" width="7" style="2" customWidth="1"/>
    <col min="6" max="6" width="15" style="2" customWidth="1"/>
    <col min="7" max="7" width="14.5703125" style="2" customWidth="1"/>
    <col min="8" max="16384" width="9.140625" style="2"/>
  </cols>
  <sheetData>
    <row r="1" spans="1:7" customFormat="1" ht="19.5" thickBot="1" x14ac:dyDescent="0.25">
      <c r="A1" s="53" t="s">
        <v>71</v>
      </c>
      <c r="B1" s="53"/>
      <c r="C1" s="53"/>
      <c r="D1" s="53"/>
      <c r="E1" s="53"/>
      <c r="F1" s="53"/>
      <c r="G1" s="53"/>
    </row>
    <row r="2" spans="1:7" customFormat="1" ht="48.75" thickBot="1" x14ac:dyDescent="0.25">
      <c r="A2" s="13" t="s">
        <v>2</v>
      </c>
      <c r="B2" s="14" t="s">
        <v>0</v>
      </c>
      <c r="C2" s="15" t="s">
        <v>1</v>
      </c>
      <c r="D2" s="49" t="s">
        <v>72</v>
      </c>
      <c r="E2" s="16" t="s">
        <v>9</v>
      </c>
      <c r="F2" s="16" t="s">
        <v>8</v>
      </c>
      <c r="G2" s="16" t="s">
        <v>30</v>
      </c>
    </row>
    <row r="3" spans="1:7" customFormat="1" x14ac:dyDescent="0.2">
      <c r="A3" s="17" t="s">
        <v>3</v>
      </c>
      <c r="B3" s="15" t="s">
        <v>4</v>
      </c>
      <c r="C3" s="15" t="s">
        <v>5</v>
      </c>
      <c r="D3" s="50" t="s">
        <v>29</v>
      </c>
      <c r="E3" s="15" t="s">
        <v>6</v>
      </c>
      <c r="F3" s="15" t="s">
        <v>7</v>
      </c>
      <c r="G3" s="17" t="s">
        <v>63</v>
      </c>
    </row>
    <row r="4" spans="1:7" customFormat="1" ht="18.75" customHeight="1" x14ac:dyDescent="0.2">
      <c r="A4" s="57" t="s">
        <v>14</v>
      </c>
      <c r="B4" s="9">
        <v>1</v>
      </c>
      <c r="C4" s="19" t="s">
        <v>64</v>
      </c>
      <c r="D4" s="19"/>
      <c r="E4" s="9">
        <v>12</v>
      </c>
      <c r="F4" s="5"/>
      <c r="G4" s="6">
        <f t="shared" ref="G4:G56" si="0">F4*E4</f>
        <v>0</v>
      </c>
    </row>
    <row r="5" spans="1:7" customFormat="1" ht="14.25" customHeight="1" x14ac:dyDescent="0.2">
      <c r="A5" s="58"/>
      <c r="B5" s="9">
        <v>2</v>
      </c>
      <c r="C5" s="42" t="s">
        <v>13</v>
      </c>
      <c r="D5" s="7"/>
      <c r="E5" s="9">
        <v>4</v>
      </c>
      <c r="F5" s="5"/>
      <c r="G5" s="6">
        <f t="shared" si="0"/>
        <v>0</v>
      </c>
    </row>
    <row r="6" spans="1:7" customFormat="1" ht="15.75" customHeight="1" x14ac:dyDescent="0.2">
      <c r="A6" s="58"/>
      <c r="B6" s="9">
        <v>3</v>
      </c>
      <c r="C6" s="42" t="s">
        <v>10</v>
      </c>
      <c r="D6" s="7"/>
      <c r="E6" s="9">
        <v>4</v>
      </c>
      <c r="F6" s="5"/>
      <c r="G6" s="6">
        <f t="shared" si="0"/>
        <v>0</v>
      </c>
    </row>
    <row r="7" spans="1:7" customFormat="1" ht="15" customHeight="1" x14ac:dyDescent="0.2">
      <c r="A7" s="58"/>
      <c r="B7" s="9">
        <v>4</v>
      </c>
      <c r="C7" s="43" t="s">
        <v>65</v>
      </c>
      <c r="D7" s="40"/>
      <c r="E7" s="9">
        <v>8</v>
      </c>
      <c r="F7" s="5"/>
      <c r="G7" s="6">
        <f t="shared" si="0"/>
        <v>0</v>
      </c>
    </row>
    <row r="8" spans="1:7" customFormat="1" ht="15.75" customHeight="1" x14ac:dyDescent="0.2">
      <c r="A8" s="58"/>
      <c r="B8" s="9">
        <v>5</v>
      </c>
      <c r="C8" s="43" t="s">
        <v>66</v>
      </c>
      <c r="D8" s="40"/>
      <c r="E8" s="9">
        <v>2</v>
      </c>
      <c r="F8" s="5"/>
      <c r="G8" s="6">
        <f t="shared" si="0"/>
        <v>0</v>
      </c>
    </row>
    <row r="9" spans="1:7" customFormat="1" ht="17.25" customHeight="1" x14ac:dyDescent="0.2">
      <c r="A9" s="58"/>
      <c r="B9" s="9">
        <v>6</v>
      </c>
      <c r="C9" s="43" t="s">
        <v>67</v>
      </c>
      <c r="D9" s="40"/>
      <c r="E9" s="9">
        <v>3</v>
      </c>
      <c r="F9" s="5"/>
      <c r="G9" s="6">
        <f t="shared" si="0"/>
        <v>0</v>
      </c>
    </row>
    <row r="10" spans="1:7" customFormat="1" ht="15" customHeight="1" x14ac:dyDescent="0.2">
      <c r="A10" s="58"/>
      <c r="B10" s="9">
        <v>7</v>
      </c>
      <c r="C10" s="44" t="s">
        <v>70</v>
      </c>
      <c r="D10" s="39"/>
      <c r="E10" s="9">
        <v>5</v>
      </c>
      <c r="F10" s="5"/>
      <c r="G10" s="6">
        <f t="shared" si="0"/>
        <v>0</v>
      </c>
    </row>
    <row r="11" spans="1:7" customFormat="1" ht="15" customHeight="1" x14ac:dyDescent="0.2">
      <c r="A11" s="59" t="s">
        <v>35</v>
      </c>
      <c r="B11" s="9">
        <v>8</v>
      </c>
      <c r="C11" s="42" t="s">
        <v>13</v>
      </c>
      <c r="D11" s="7"/>
      <c r="E11" s="9">
        <v>4</v>
      </c>
      <c r="F11" s="5"/>
      <c r="G11" s="6">
        <f t="shared" si="0"/>
        <v>0</v>
      </c>
    </row>
    <row r="12" spans="1:7" customFormat="1" ht="14.25" customHeight="1" x14ac:dyDescent="0.2">
      <c r="A12" s="59"/>
      <c r="B12" s="9">
        <v>9</v>
      </c>
      <c r="C12" s="45" t="s">
        <v>22</v>
      </c>
      <c r="D12" s="8"/>
      <c r="E12" s="9">
        <v>1</v>
      </c>
      <c r="F12" s="5"/>
      <c r="G12" s="6">
        <f t="shared" si="0"/>
        <v>0</v>
      </c>
    </row>
    <row r="13" spans="1:7" customFormat="1" ht="14.25" customHeight="1" x14ac:dyDescent="0.2">
      <c r="A13" s="52"/>
      <c r="B13" s="9">
        <v>10</v>
      </c>
      <c r="C13" s="44" t="s">
        <v>70</v>
      </c>
      <c r="D13" s="39"/>
      <c r="E13" s="9">
        <v>8</v>
      </c>
      <c r="F13" s="5"/>
      <c r="G13" s="6">
        <f t="shared" si="0"/>
        <v>0</v>
      </c>
    </row>
    <row r="14" spans="1:7" customFormat="1" ht="15" customHeight="1" x14ac:dyDescent="0.2">
      <c r="A14" s="52"/>
      <c r="B14" s="9">
        <v>11</v>
      </c>
      <c r="C14" s="19" t="s">
        <v>64</v>
      </c>
      <c r="D14" s="23"/>
      <c r="E14" s="9">
        <v>30</v>
      </c>
      <c r="F14" s="5"/>
      <c r="G14" s="6">
        <f t="shared" si="0"/>
        <v>0</v>
      </c>
    </row>
    <row r="15" spans="1:7" customFormat="1" ht="14.25" customHeight="1" x14ac:dyDescent="0.2">
      <c r="A15" s="52"/>
      <c r="B15" s="9">
        <v>12</v>
      </c>
      <c r="C15" s="19" t="s">
        <v>69</v>
      </c>
      <c r="D15" s="40"/>
      <c r="E15" s="9">
        <v>15</v>
      </c>
      <c r="F15" s="41"/>
      <c r="G15" s="6">
        <f t="shared" si="0"/>
        <v>0</v>
      </c>
    </row>
    <row r="16" spans="1:7" customFormat="1" ht="13.5" customHeight="1" x14ac:dyDescent="0.2">
      <c r="A16" s="51" t="s">
        <v>36</v>
      </c>
      <c r="B16" s="9">
        <v>13</v>
      </c>
      <c r="C16" s="45" t="s">
        <v>17</v>
      </c>
      <c r="D16" s="8"/>
      <c r="E16" s="9">
        <v>1</v>
      </c>
      <c r="F16" s="5"/>
      <c r="G16" s="6">
        <f t="shared" ref="G16:G19" si="1">F16*E16</f>
        <v>0</v>
      </c>
    </row>
    <row r="17" spans="1:102" customFormat="1" ht="13.5" customHeight="1" x14ac:dyDescent="0.2">
      <c r="A17" s="52"/>
      <c r="B17" s="9">
        <v>14</v>
      </c>
      <c r="C17" s="45" t="s">
        <v>18</v>
      </c>
      <c r="D17" s="8"/>
      <c r="E17" s="9">
        <v>2</v>
      </c>
      <c r="F17" s="5"/>
      <c r="G17" s="6">
        <f t="shared" si="1"/>
        <v>0</v>
      </c>
    </row>
    <row r="18" spans="1:102" customFormat="1" ht="14.25" customHeight="1" x14ac:dyDescent="0.2">
      <c r="A18" s="52"/>
      <c r="B18" s="9">
        <v>15</v>
      </c>
      <c r="C18" s="45" t="s">
        <v>20</v>
      </c>
      <c r="D18" s="8"/>
      <c r="E18" s="9">
        <v>1</v>
      </c>
      <c r="F18" s="5"/>
      <c r="G18" s="6">
        <f t="shared" si="1"/>
        <v>0</v>
      </c>
    </row>
    <row r="19" spans="1:102" customFormat="1" ht="14.25" customHeight="1" x14ac:dyDescent="0.2">
      <c r="A19" s="52"/>
      <c r="B19" s="9">
        <v>16</v>
      </c>
      <c r="C19" s="44" t="s">
        <v>70</v>
      </c>
      <c r="D19" s="39"/>
      <c r="E19" s="9">
        <v>1</v>
      </c>
      <c r="F19" s="5"/>
      <c r="G19" s="6">
        <f t="shared" si="1"/>
        <v>0</v>
      </c>
    </row>
    <row r="20" spans="1:102" customFormat="1" ht="15.75" customHeight="1" x14ac:dyDescent="0.2">
      <c r="A20" s="60" t="s">
        <v>31</v>
      </c>
      <c r="B20" s="9">
        <v>17</v>
      </c>
      <c r="C20" s="22" t="s">
        <v>37</v>
      </c>
      <c r="D20" s="23"/>
      <c r="E20" s="9">
        <v>4</v>
      </c>
      <c r="F20" s="5"/>
      <c r="G20" s="6">
        <f t="shared" ref="G20" si="2">F20*E20</f>
        <v>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</row>
    <row r="21" spans="1:102" s="28" customFormat="1" ht="16.5" customHeight="1" x14ac:dyDescent="0.2">
      <c r="A21" s="61"/>
      <c r="B21" s="9">
        <v>18</v>
      </c>
      <c r="C21" s="45" t="s">
        <v>32</v>
      </c>
      <c r="D21" s="8"/>
      <c r="E21" s="9">
        <v>2</v>
      </c>
      <c r="F21" s="5"/>
      <c r="G21" s="6">
        <f t="shared" si="0"/>
        <v>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</row>
    <row r="22" spans="1:102" customFormat="1" ht="16.5" customHeight="1" x14ac:dyDescent="0.2">
      <c r="A22" s="59" t="s">
        <v>24</v>
      </c>
      <c r="B22" s="9">
        <v>19</v>
      </c>
      <c r="C22" s="46" t="s">
        <v>33</v>
      </c>
      <c r="D22" s="23"/>
      <c r="E22" s="9">
        <v>1</v>
      </c>
      <c r="F22" s="5"/>
      <c r="G22" s="6">
        <f t="shared" si="0"/>
        <v>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</row>
    <row r="23" spans="1:102" customFormat="1" ht="14.25" customHeight="1" x14ac:dyDescent="0.2">
      <c r="A23" s="52"/>
      <c r="B23" s="9">
        <v>20</v>
      </c>
      <c r="C23" s="46" t="s">
        <v>68</v>
      </c>
      <c r="D23" s="23"/>
      <c r="E23" s="9">
        <v>2</v>
      </c>
      <c r="F23" s="5"/>
      <c r="G23" s="6">
        <f t="shared" si="0"/>
        <v>0</v>
      </c>
    </row>
    <row r="24" spans="1:102" customFormat="1" ht="15.75" customHeight="1" x14ac:dyDescent="0.2">
      <c r="A24" s="52"/>
      <c r="B24" s="9">
        <v>21</v>
      </c>
      <c r="C24" s="45" t="s">
        <v>22</v>
      </c>
      <c r="D24" s="8"/>
      <c r="E24" s="9">
        <v>2</v>
      </c>
      <c r="F24" s="5"/>
      <c r="G24" s="6">
        <f t="shared" si="0"/>
        <v>0</v>
      </c>
    </row>
    <row r="25" spans="1:102" customFormat="1" ht="16.5" customHeight="1" x14ac:dyDescent="0.2">
      <c r="A25" s="62" t="s">
        <v>21</v>
      </c>
      <c r="B25" s="9">
        <v>22</v>
      </c>
      <c r="C25" s="45" t="s">
        <v>17</v>
      </c>
      <c r="D25" s="8"/>
      <c r="E25" s="9">
        <v>5</v>
      </c>
      <c r="F25" s="5"/>
      <c r="G25" s="6">
        <f t="shared" ref="G25" si="3">F25*E25</f>
        <v>0</v>
      </c>
    </row>
    <row r="26" spans="1:102" customFormat="1" ht="15.75" customHeight="1" x14ac:dyDescent="0.2">
      <c r="A26" s="63"/>
      <c r="B26" s="9">
        <v>23</v>
      </c>
      <c r="C26" s="44" t="s">
        <v>70</v>
      </c>
      <c r="D26" s="23"/>
      <c r="E26" s="9">
        <v>2</v>
      </c>
      <c r="F26" s="5"/>
      <c r="G26" s="6">
        <f t="shared" ref="G26:G40" si="4">F26*E26</f>
        <v>0</v>
      </c>
    </row>
    <row r="27" spans="1:102" customFormat="1" ht="15" customHeight="1" x14ac:dyDescent="0.2">
      <c r="A27" s="61"/>
      <c r="B27" s="9">
        <v>24</v>
      </c>
      <c r="C27" s="45" t="s">
        <v>38</v>
      </c>
      <c r="D27" s="8"/>
      <c r="E27" s="9">
        <v>4</v>
      </c>
      <c r="F27" s="5"/>
      <c r="G27" s="6">
        <f t="shared" si="4"/>
        <v>0</v>
      </c>
    </row>
    <row r="28" spans="1:102" customFormat="1" ht="17.25" customHeight="1" x14ac:dyDescent="0.2">
      <c r="A28" s="64" t="s">
        <v>16</v>
      </c>
      <c r="B28" s="9">
        <v>25</v>
      </c>
      <c r="C28" s="45" t="s">
        <v>17</v>
      </c>
      <c r="D28" s="8"/>
      <c r="E28" s="9">
        <v>4</v>
      </c>
      <c r="F28" s="5"/>
      <c r="G28" s="6">
        <f t="shared" si="4"/>
        <v>0</v>
      </c>
    </row>
    <row r="29" spans="1:102" customFormat="1" ht="15.75" customHeight="1" x14ac:dyDescent="0.2">
      <c r="A29" s="63"/>
      <c r="B29" s="9">
        <v>26</v>
      </c>
      <c r="C29" s="45" t="s">
        <v>18</v>
      </c>
      <c r="D29" s="8"/>
      <c r="E29" s="9">
        <v>2</v>
      </c>
      <c r="F29" s="5"/>
      <c r="G29" s="6">
        <f t="shared" si="4"/>
        <v>0</v>
      </c>
    </row>
    <row r="30" spans="1:102" customFormat="1" ht="16.5" customHeight="1" x14ac:dyDescent="0.2">
      <c r="A30" s="63"/>
      <c r="B30" s="9">
        <v>27</v>
      </c>
      <c r="C30" s="45" t="s">
        <v>19</v>
      </c>
      <c r="D30" s="8"/>
      <c r="E30" s="9">
        <v>2</v>
      </c>
      <c r="F30" s="5"/>
      <c r="G30" s="6">
        <f t="shared" si="4"/>
        <v>0</v>
      </c>
    </row>
    <row r="31" spans="1:102" customFormat="1" ht="16.5" customHeight="1" x14ac:dyDescent="0.2">
      <c r="A31" s="63"/>
      <c r="B31" s="9">
        <v>28</v>
      </c>
      <c r="C31" s="45" t="s">
        <v>20</v>
      </c>
      <c r="D31" s="8"/>
      <c r="E31" s="9">
        <v>2</v>
      </c>
      <c r="F31" s="5"/>
      <c r="G31" s="6">
        <f t="shared" si="4"/>
        <v>0</v>
      </c>
    </row>
    <row r="32" spans="1:102" customFormat="1" ht="15" customHeight="1" x14ac:dyDescent="0.2">
      <c r="A32" s="63"/>
      <c r="B32" s="9">
        <v>29</v>
      </c>
      <c r="C32" s="45" t="s">
        <v>22</v>
      </c>
      <c r="D32" s="8"/>
      <c r="E32" s="9">
        <v>2</v>
      </c>
      <c r="F32" s="5"/>
      <c r="G32" s="6">
        <f t="shared" si="4"/>
        <v>0</v>
      </c>
    </row>
    <row r="33" spans="1:7" customFormat="1" ht="17.25" customHeight="1" x14ac:dyDescent="0.2">
      <c r="A33" s="63"/>
      <c r="B33" s="9">
        <v>30</v>
      </c>
      <c r="C33" s="45" t="s">
        <v>38</v>
      </c>
      <c r="D33" s="8"/>
      <c r="E33" s="9">
        <v>4</v>
      </c>
      <c r="F33" s="5"/>
      <c r="G33" s="6">
        <f t="shared" si="4"/>
        <v>0</v>
      </c>
    </row>
    <row r="34" spans="1:7" customFormat="1" ht="15.75" customHeight="1" x14ac:dyDescent="0.2">
      <c r="A34" s="61"/>
      <c r="B34" s="9">
        <v>31</v>
      </c>
      <c r="C34" s="22" t="s">
        <v>39</v>
      </c>
      <c r="D34" s="23"/>
      <c r="E34" s="9">
        <v>1</v>
      </c>
      <c r="F34" s="5"/>
      <c r="G34" s="6">
        <f t="shared" si="4"/>
        <v>0</v>
      </c>
    </row>
    <row r="35" spans="1:7" customFormat="1" ht="15.75" customHeight="1" x14ac:dyDescent="0.2">
      <c r="A35" s="64" t="s">
        <v>40</v>
      </c>
      <c r="B35" s="9">
        <v>32</v>
      </c>
      <c r="C35" s="47" t="s">
        <v>12</v>
      </c>
      <c r="D35" s="3"/>
      <c r="E35" s="9">
        <v>50</v>
      </c>
      <c r="F35" s="10"/>
      <c r="G35" s="6">
        <f>F35*E35</f>
        <v>0</v>
      </c>
    </row>
    <row r="36" spans="1:7" customFormat="1" ht="17.25" customHeight="1" x14ac:dyDescent="0.2">
      <c r="A36" s="61"/>
      <c r="B36" s="9">
        <v>33</v>
      </c>
      <c r="C36" s="44" t="s">
        <v>70</v>
      </c>
      <c r="D36" s="23"/>
      <c r="E36" s="9">
        <v>2</v>
      </c>
      <c r="F36" s="5"/>
      <c r="G36" s="6">
        <f t="shared" si="4"/>
        <v>0</v>
      </c>
    </row>
    <row r="37" spans="1:7" customFormat="1" ht="15" customHeight="1" x14ac:dyDescent="0.2">
      <c r="A37" s="64" t="s">
        <v>41</v>
      </c>
      <c r="B37" s="9">
        <v>34</v>
      </c>
      <c r="C37" s="45" t="s">
        <v>42</v>
      </c>
      <c r="D37" s="8"/>
      <c r="E37" s="9">
        <v>10</v>
      </c>
      <c r="F37" s="5"/>
      <c r="G37" s="6">
        <f t="shared" si="4"/>
        <v>0</v>
      </c>
    </row>
    <row r="38" spans="1:7" customFormat="1" ht="17.25" customHeight="1" x14ac:dyDescent="0.2">
      <c r="A38" s="61"/>
      <c r="B38" s="9">
        <v>35</v>
      </c>
      <c r="C38" s="45" t="s">
        <v>43</v>
      </c>
      <c r="D38" s="8"/>
      <c r="E38" s="9">
        <v>2</v>
      </c>
      <c r="F38" s="5"/>
      <c r="G38" s="6">
        <f t="shared" si="4"/>
        <v>0</v>
      </c>
    </row>
    <row r="39" spans="1:7" customFormat="1" ht="15" customHeight="1" x14ac:dyDescent="0.2">
      <c r="A39" s="31" t="s">
        <v>15</v>
      </c>
      <c r="B39" s="9">
        <v>36</v>
      </c>
      <c r="C39" s="45" t="s">
        <v>42</v>
      </c>
      <c r="D39" s="8"/>
      <c r="E39" s="9">
        <v>2</v>
      </c>
      <c r="F39" s="5"/>
      <c r="G39" s="6">
        <f t="shared" si="4"/>
        <v>0</v>
      </c>
    </row>
    <row r="40" spans="1:7" customFormat="1" ht="15" customHeight="1" x14ac:dyDescent="0.2">
      <c r="A40" s="56" t="s">
        <v>25</v>
      </c>
      <c r="B40" s="9">
        <v>37</v>
      </c>
      <c r="C40" s="45" t="s">
        <v>44</v>
      </c>
      <c r="D40" s="8"/>
      <c r="E40" s="9">
        <v>5</v>
      </c>
      <c r="F40" s="5"/>
      <c r="G40" s="6">
        <f t="shared" si="4"/>
        <v>0</v>
      </c>
    </row>
    <row r="41" spans="1:7" customFormat="1" ht="16.5" customHeight="1" x14ac:dyDescent="0.2">
      <c r="A41" s="52"/>
      <c r="B41" s="9">
        <v>38</v>
      </c>
      <c r="C41" s="44" t="s">
        <v>70</v>
      </c>
      <c r="D41" s="23"/>
      <c r="E41" s="9">
        <v>3</v>
      </c>
      <c r="F41" s="5"/>
      <c r="G41" s="6">
        <f>E41*F41</f>
        <v>0</v>
      </c>
    </row>
    <row r="42" spans="1:7" customFormat="1" ht="15.75" customHeight="1" x14ac:dyDescent="0.2">
      <c r="A42" s="52"/>
      <c r="B42" s="9">
        <v>39</v>
      </c>
      <c r="C42" s="45" t="s">
        <v>42</v>
      </c>
      <c r="D42" s="8"/>
      <c r="E42" s="9">
        <v>5</v>
      </c>
      <c r="F42" s="5"/>
      <c r="G42" s="6">
        <f>E42*F42</f>
        <v>0</v>
      </c>
    </row>
    <row r="43" spans="1:7" customFormat="1" ht="15" customHeight="1" x14ac:dyDescent="0.2">
      <c r="A43" s="52"/>
      <c r="B43" s="9">
        <v>40</v>
      </c>
      <c r="C43" s="45" t="s">
        <v>43</v>
      </c>
      <c r="D43" s="8"/>
      <c r="E43" s="9">
        <v>2</v>
      </c>
      <c r="F43" s="5"/>
      <c r="G43" s="6">
        <f>E43*F43</f>
        <v>0</v>
      </c>
    </row>
    <row r="44" spans="1:7" customFormat="1" ht="15" customHeight="1" x14ac:dyDescent="0.2">
      <c r="A44" s="64" t="s">
        <v>28</v>
      </c>
      <c r="B44" s="9">
        <v>41</v>
      </c>
      <c r="C44" s="45" t="s">
        <v>45</v>
      </c>
      <c r="D44" s="8"/>
      <c r="E44" s="9">
        <v>2</v>
      </c>
      <c r="F44" s="10"/>
      <c r="G44" s="6">
        <f t="shared" ref="G44:G53" si="5">F44*E44</f>
        <v>0</v>
      </c>
    </row>
    <row r="45" spans="1:7" customFormat="1" ht="16.5" customHeight="1" x14ac:dyDescent="0.2">
      <c r="A45" s="63"/>
      <c r="B45" s="9">
        <v>42</v>
      </c>
      <c r="C45" s="45" t="s">
        <v>22</v>
      </c>
      <c r="D45" s="8"/>
      <c r="E45" s="9">
        <v>8</v>
      </c>
      <c r="F45" s="10"/>
      <c r="G45" s="6">
        <f t="shared" si="5"/>
        <v>0</v>
      </c>
    </row>
    <row r="46" spans="1:7" customFormat="1" ht="13.5" customHeight="1" x14ac:dyDescent="0.2">
      <c r="A46" s="60" t="s">
        <v>46</v>
      </c>
      <c r="B46" s="9">
        <v>43</v>
      </c>
      <c r="C46" s="47" t="s">
        <v>12</v>
      </c>
      <c r="D46" s="3"/>
      <c r="E46" s="9">
        <v>8</v>
      </c>
      <c r="F46" s="5"/>
      <c r="G46" s="6">
        <f t="shared" ref="G46" si="6">F46*E46</f>
        <v>0</v>
      </c>
    </row>
    <row r="47" spans="1:7" customFormat="1" ht="14.25" customHeight="1" x14ac:dyDescent="0.2">
      <c r="A47" s="63"/>
      <c r="B47" s="9">
        <v>44</v>
      </c>
      <c r="C47" s="44" t="s">
        <v>70</v>
      </c>
      <c r="D47" s="23"/>
      <c r="E47" s="9">
        <v>5</v>
      </c>
      <c r="F47" s="5"/>
      <c r="G47" s="6">
        <f t="shared" si="5"/>
        <v>0</v>
      </c>
    </row>
    <row r="48" spans="1:7" customFormat="1" ht="16.5" customHeight="1" x14ac:dyDescent="0.2">
      <c r="A48" s="61"/>
      <c r="B48" s="9">
        <v>45</v>
      </c>
      <c r="C48" s="45" t="s">
        <v>23</v>
      </c>
      <c r="D48" s="8"/>
      <c r="E48" s="9">
        <v>40</v>
      </c>
      <c r="F48" s="5"/>
      <c r="G48" s="6">
        <f t="shared" si="5"/>
        <v>0</v>
      </c>
    </row>
    <row r="49" spans="1:7" customFormat="1" ht="15.75" customHeight="1" x14ac:dyDescent="0.2">
      <c r="A49" s="56" t="s">
        <v>11</v>
      </c>
      <c r="B49" s="9">
        <v>46</v>
      </c>
      <c r="C49" s="47" t="s">
        <v>12</v>
      </c>
      <c r="D49" s="3"/>
      <c r="E49" s="9">
        <v>8</v>
      </c>
      <c r="F49" s="10"/>
      <c r="G49" s="6">
        <f t="shared" si="5"/>
        <v>0</v>
      </c>
    </row>
    <row r="50" spans="1:7" customFormat="1" ht="15.75" customHeight="1" x14ac:dyDescent="0.2">
      <c r="A50" s="52"/>
      <c r="B50" s="9">
        <v>47</v>
      </c>
      <c r="C50" s="44" t="s">
        <v>70</v>
      </c>
      <c r="D50" s="39"/>
      <c r="E50" s="9">
        <v>5</v>
      </c>
      <c r="F50" s="10"/>
      <c r="G50" s="6">
        <f t="shared" si="5"/>
        <v>0</v>
      </c>
    </row>
    <row r="51" spans="1:7" customFormat="1" ht="14.25" customHeight="1" x14ac:dyDescent="0.2">
      <c r="A51" s="30" t="s">
        <v>34</v>
      </c>
      <c r="B51" s="9">
        <v>48</v>
      </c>
      <c r="C51" s="44" t="s">
        <v>70</v>
      </c>
      <c r="D51" s="39"/>
      <c r="E51" s="9">
        <v>2</v>
      </c>
      <c r="F51" s="10"/>
      <c r="G51" s="6">
        <f t="shared" si="5"/>
        <v>0</v>
      </c>
    </row>
    <row r="52" spans="1:7" customFormat="1" ht="15.75" customHeight="1" x14ac:dyDescent="0.2">
      <c r="A52" s="31" t="s">
        <v>47</v>
      </c>
      <c r="B52" s="9">
        <v>49</v>
      </c>
      <c r="C52" s="44" t="s">
        <v>70</v>
      </c>
      <c r="D52" s="39"/>
      <c r="E52" s="9">
        <v>2</v>
      </c>
      <c r="F52" s="10"/>
      <c r="G52" s="6">
        <f t="shared" si="5"/>
        <v>0</v>
      </c>
    </row>
    <row r="53" spans="1:7" customFormat="1" ht="12" customHeight="1" x14ac:dyDescent="0.2">
      <c r="A53" s="32"/>
      <c r="B53" s="9">
        <v>50</v>
      </c>
      <c r="C53" s="45" t="s">
        <v>23</v>
      </c>
      <c r="D53" s="8"/>
      <c r="E53" s="9">
        <v>30</v>
      </c>
      <c r="F53" s="10"/>
      <c r="G53" s="6">
        <f t="shared" si="5"/>
        <v>0</v>
      </c>
    </row>
    <row r="54" spans="1:7" ht="27" customHeight="1" x14ac:dyDescent="0.2">
      <c r="A54" s="11" t="s">
        <v>27</v>
      </c>
      <c r="B54" s="9">
        <v>51</v>
      </c>
      <c r="C54" s="48" t="s">
        <v>26</v>
      </c>
      <c r="D54" s="4"/>
      <c r="E54" s="9">
        <v>2</v>
      </c>
      <c r="F54" s="34"/>
      <c r="G54" s="29">
        <f t="shared" si="0"/>
        <v>0</v>
      </c>
    </row>
    <row r="55" spans="1:7" hidden="1" x14ac:dyDescent="0.2">
      <c r="A55" s="54" t="s">
        <v>53</v>
      </c>
      <c r="B55" s="9">
        <v>116</v>
      </c>
      <c r="C55" s="23" t="s">
        <v>48</v>
      </c>
      <c r="D55" s="23"/>
      <c r="E55" s="9">
        <v>0</v>
      </c>
      <c r="F55" s="33">
        <v>2100</v>
      </c>
      <c r="G55" s="26">
        <f t="shared" si="0"/>
        <v>0</v>
      </c>
    </row>
    <row r="56" spans="1:7" hidden="1" x14ac:dyDescent="0.2">
      <c r="A56" s="55"/>
      <c r="B56" s="9">
        <v>117</v>
      </c>
      <c r="C56" s="20" t="s">
        <v>49</v>
      </c>
      <c r="D56" s="20"/>
      <c r="E56" s="9">
        <v>0</v>
      </c>
      <c r="F56" s="33">
        <v>2400</v>
      </c>
      <c r="G56" s="26">
        <f t="shared" si="0"/>
        <v>0</v>
      </c>
    </row>
    <row r="57" spans="1:7" hidden="1" x14ac:dyDescent="0.2">
      <c r="A57" s="54" t="s">
        <v>50</v>
      </c>
      <c r="B57" s="9">
        <v>118</v>
      </c>
      <c r="C57" s="23" t="s">
        <v>51</v>
      </c>
      <c r="D57" s="23"/>
      <c r="E57" s="9">
        <v>0</v>
      </c>
      <c r="F57" s="25">
        <v>1200</v>
      </c>
      <c r="G57" s="26">
        <f t="shared" ref="G57:G64" si="7">F57*E57</f>
        <v>0</v>
      </c>
    </row>
    <row r="58" spans="1:7" hidden="1" x14ac:dyDescent="0.2">
      <c r="A58" s="55"/>
      <c r="B58" s="9">
        <v>119</v>
      </c>
      <c r="C58" s="12" t="s">
        <v>52</v>
      </c>
      <c r="D58" s="12"/>
      <c r="E58" s="9">
        <v>0</v>
      </c>
      <c r="F58" s="25">
        <v>1000</v>
      </c>
      <c r="G58" s="26">
        <f>F58*E58</f>
        <v>0</v>
      </c>
    </row>
    <row r="59" spans="1:7" hidden="1" x14ac:dyDescent="0.2">
      <c r="A59" s="54" t="s">
        <v>54</v>
      </c>
      <c r="B59" s="9">
        <v>120</v>
      </c>
      <c r="C59" s="23" t="s">
        <v>55</v>
      </c>
      <c r="D59" s="23"/>
      <c r="E59" s="9">
        <v>0</v>
      </c>
      <c r="F59" s="25">
        <v>680</v>
      </c>
      <c r="G59" s="26">
        <f t="shared" si="7"/>
        <v>0</v>
      </c>
    </row>
    <row r="60" spans="1:7" hidden="1" x14ac:dyDescent="0.2">
      <c r="A60" s="55"/>
      <c r="B60" s="9">
        <v>121</v>
      </c>
      <c r="C60" s="12" t="s">
        <v>56</v>
      </c>
      <c r="D60" s="12"/>
      <c r="E60" s="9">
        <v>0</v>
      </c>
      <c r="F60" s="25">
        <v>700</v>
      </c>
      <c r="G60" s="26">
        <f t="shared" si="7"/>
        <v>0</v>
      </c>
    </row>
    <row r="61" spans="1:7" hidden="1" x14ac:dyDescent="0.2">
      <c r="A61" s="35" t="s">
        <v>58</v>
      </c>
      <c r="B61" s="9">
        <v>122</v>
      </c>
      <c r="C61" s="12" t="s">
        <v>57</v>
      </c>
      <c r="D61" s="12"/>
      <c r="E61" s="9">
        <v>0</v>
      </c>
      <c r="F61" s="25">
        <v>24</v>
      </c>
      <c r="G61" s="26">
        <f t="shared" si="7"/>
        <v>0</v>
      </c>
    </row>
    <row r="62" spans="1:7" hidden="1" x14ac:dyDescent="0.2">
      <c r="A62" s="35" t="s">
        <v>59</v>
      </c>
      <c r="B62" s="9">
        <v>123</v>
      </c>
      <c r="C62" s="12" t="s">
        <v>57</v>
      </c>
      <c r="D62" s="12"/>
      <c r="E62" s="9">
        <v>0</v>
      </c>
      <c r="F62" s="27">
        <v>35</v>
      </c>
      <c r="G62" s="26">
        <f t="shared" si="7"/>
        <v>0</v>
      </c>
    </row>
    <row r="63" spans="1:7" hidden="1" x14ac:dyDescent="0.2">
      <c r="A63" s="35" t="s">
        <v>60</v>
      </c>
      <c r="B63" s="9">
        <v>123</v>
      </c>
      <c r="C63" s="12" t="s">
        <v>57</v>
      </c>
      <c r="D63" s="12"/>
      <c r="E63" s="9">
        <v>0</v>
      </c>
      <c r="F63" s="27">
        <v>35</v>
      </c>
      <c r="G63" s="26">
        <f t="shared" si="7"/>
        <v>0</v>
      </c>
    </row>
    <row r="64" spans="1:7" ht="25.5" hidden="1" x14ac:dyDescent="0.2">
      <c r="A64" s="24" t="s">
        <v>61</v>
      </c>
      <c r="B64" s="9">
        <v>125</v>
      </c>
      <c r="C64" s="36" t="s">
        <v>62</v>
      </c>
      <c r="D64" s="36"/>
      <c r="E64" s="9">
        <v>0</v>
      </c>
      <c r="F64" s="37">
        <v>68</v>
      </c>
      <c r="G64" s="38">
        <f t="shared" si="7"/>
        <v>0</v>
      </c>
    </row>
    <row r="65" spans="7:7" x14ac:dyDescent="0.2">
      <c r="G65" s="18">
        <f>SUM(G4:G64)</f>
        <v>0</v>
      </c>
    </row>
  </sheetData>
  <mergeCells count="17">
    <mergeCell ref="A46:A48"/>
    <mergeCell ref="A16:A19"/>
    <mergeCell ref="A1:G1"/>
    <mergeCell ref="A55:A56"/>
    <mergeCell ref="A57:A58"/>
    <mergeCell ref="A59:A60"/>
    <mergeCell ref="A40:A43"/>
    <mergeCell ref="A4:A10"/>
    <mergeCell ref="A49:A50"/>
    <mergeCell ref="A11:A15"/>
    <mergeCell ref="A22:A24"/>
    <mergeCell ref="A20:A21"/>
    <mergeCell ref="A25:A27"/>
    <mergeCell ref="A28:A34"/>
    <mergeCell ref="A35:A36"/>
    <mergeCell ref="A37:A38"/>
    <mergeCell ref="A44:A45"/>
  </mergeCells>
  <phoneticPr fontId="3" type="noConversion"/>
  <pageMargins left="0.25" right="0.25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 zamówienia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Tobiasz</dc:creator>
  <cp:lastModifiedBy>Adam Krzywicki</cp:lastModifiedBy>
  <cp:lastPrinted>2020-02-20T12:03:15Z</cp:lastPrinted>
  <dcterms:created xsi:type="dcterms:W3CDTF">2009-01-21T13:22:48Z</dcterms:created>
  <dcterms:modified xsi:type="dcterms:W3CDTF">2020-02-20T12:10:05Z</dcterms:modified>
</cp:coreProperties>
</file>