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rzywicki\Desktop\"/>
    </mc:Choice>
  </mc:AlternateContent>
  <bookViews>
    <workbookView xWindow="0" yWindow="0" windowWidth="28800" windowHeight="12300"/>
  </bookViews>
  <sheets>
    <sheet name="Część  zamówienia" sheetId="5" r:id="rId1"/>
  </sheets>
  <calcPr calcId="162913"/>
</workbook>
</file>

<file path=xl/calcChain.xml><?xml version="1.0" encoding="utf-8"?>
<calcChain xmlns="http://schemas.openxmlformats.org/spreadsheetml/2006/main">
  <c r="F83" i="5" l="1"/>
  <c r="F84" i="5"/>
  <c r="F76" i="5"/>
  <c r="F75" i="5"/>
  <c r="F72" i="5"/>
  <c r="F71" i="5"/>
  <c r="F124" i="5" l="1"/>
  <c r="F125" i="5"/>
  <c r="F123" i="5" l="1"/>
  <c r="F122" i="5"/>
  <c r="F121" i="5"/>
  <c r="F120" i="5"/>
  <c r="F137" i="5" l="1"/>
  <c r="F133" i="5" l="1"/>
  <c r="F134" i="5"/>
  <c r="F135" i="5"/>
  <c r="F136" i="5"/>
  <c r="F139" i="5" l="1"/>
  <c r="F140" i="5"/>
  <c r="F92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6" i="5"/>
  <c r="F127" i="5"/>
  <c r="F70" i="5"/>
  <c r="F73" i="5"/>
  <c r="F74" i="5"/>
  <c r="F69" i="5"/>
  <c r="F94" i="5"/>
  <c r="F95" i="5"/>
  <c r="F96" i="5"/>
  <c r="F97" i="5"/>
  <c r="F98" i="5"/>
  <c r="F99" i="5"/>
  <c r="F100" i="5"/>
  <c r="F101" i="5"/>
  <c r="F93" i="5"/>
  <c r="F77" i="5"/>
  <c r="F78" i="5"/>
  <c r="F79" i="5"/>
  <c r="F80" i="5"/>
  <c r="F81" i="5"/>
  <c r="F82" i="5"/>
  <c r="F85" i="5"/>
  <c r="F86" i="5"/>
  <c r="F87" i="5"/>
  <c r="F88" i="5"/>
  <c r="F89" i="5"/>
  <c r="F90" i="5"/>
  <c r="F91" i="5"/>
  <c r="F131" i="5"/>
  <c r="F132" i="5"/>
  <c r="F138" i="5"/>
  <c r="F68" i="5"/>
  <c r="F61" i="5"/>
  <c r="F60" i="5"/>
  <c r="F66" i="5" l="1"/>
  <c r="F67" i="5"/>
  <c r="F63" i="5"/>
  <c r="F64" i="5"/>
  <c r="F58" i="5"/>
  <c r="F59" i="5" l="1"/>
  <c r="F65" i="5" l="1"/>
  <c r="F62" i="5"/>
  <c r="F57" i="5"/>
  <c r="F48" i="5"/>
  <c r="F47" i="5"/>
  <c r="F46" i="5"/>
  <c r="F45" i="5"/>
  <c r="F44" i="5"/>
  <c r="F41" i="5"/>
  <c r="F35" i="5"/>
  <c r="F42" i="5"/>
  <c r="F43" i="5"/>
  <c r="F49" i="5"/>
  <c r="F50" i="5"/>
  <c r="F51" i="5"/>
  <c r="F53" i="5"/>
  <c r="F54" i="5"/>
  <c r="F55" i="5"/>
  <c r="F56" i="5"/>
  <c r="F28" i="5"/>
  <c r="F27" i="5"/>
  <c r="F26" i="5"/>
  <c r="F25" i="5"/>
  <c r="F24" i="5"/>
  <c r="F23" i="5"/>
  <c r="F21" i="5"/>
  <c r="F34" i="5"/>
  <c r="F22" i="5"/>
  <c r="F20" i="5"/>
  <c r="F19" i="5"/>
  <c r="F18" i="5"/>
  <c r="F17" i="5"/>
  <c r="F5" i="5"/>
  <c r="F6" i="5"/>
  <c r="F7" i="5"/>
  <c r="F8" i="5"/>
  <c r="F9" i="5"/>
  <c r="F10" i="5"/>
  <c r="F11" i="5"/>
  <c r="F12" i="5"/>
  <c r="F13" i="5"/>
  <c r="F14" i="5"/>
  <c r="F15" i="5"/>
  <c r="F16" i="5"/>
  <c r="F29" i="5"/>
  <c r="F30" i="5"/>
  <c r="F31" i="5"/>
  <c r="F32" i="5"/>
  <c r="F33" i="5"/>
  <c r="F36" i="5"/>
  <c r="F37" i="5"/>
  <c r="F38" i="5"/>
  <c r="F39" i="5"/>
  <c r="F40" i="5"/>
  <c r="F130" i="5" l="1"/>
  <c r="F52" i="5"/>
  <c r="F128" i="5"/>
  <c r="F129" i="5"/>
  <c r="F4" i="5" l="1"/>
  <c r="F141" i="5" s="1"/>
</calcChain>
</file>

<file path=xl/sharedStrings.xml><?xml version="1.0" encoding="utf-8"?>
<sst xmlns="http://schemas.openxmlformats.org/spreadsheetml/2006/main" count="191" uniqueCount="110">
  <si>
    <t>L.p.</t>
  </si>
  <si>
    <t>Asortyment wymagany</t>
  </si>
  <si>
    <t>Grupa</t>
  </si>
  <si>
    <t>A</t>
  </si>
  <si>
    <t>B</t>
  </si>
  <si>
    <t>C</t>
  </si>
  <si>
    <t>E</t>
  </si>
  <si>
    <t>F</t>
  </si>
  <si>
    <t>Cena jednostkowa brutto (PLN)</t>
  </si>
  <si>
    <t>Rolki podajnika papieru (z kasety)</t>
  </si>
  <si>
    <t>Ilość (szt./mb./kpl./l.)</t>
  </si>
  <si>
    <t>developer</t>
  </si>
  <si>
    <t>Kyocera FS 1135</t>
  </si>
  <si>
    <t>Kyocera FS 2000</t>
  </si>
  <si>
    <t>Kyocera P6021cdn</t>
  </si>
  <si>
    <t>moduł bębna</t>
  </si>
  <si>
    <t>moduł bebna</t>
  </si>
  <si>
    <t>Konika Minolta bizhup 223/283 (monochromatyczna)</t>
  </si>
  <si>
    <t>Lexmark MX517de</t>
  </si>
  <si>
    <t>Xerox C7030</t>
  </si>
  <si>
    <t>moduł bębna czarny</t>
  </si>
  <si>
    <t>moduł bębna czerwony</t>
  </si>
  <si>
    <t>moduł bębna żółty</t>
  </si>
  <si>
    <t>moduł bębna niebieski</t>
  </si>
  <si>
    <t>Xerox B7030</t>
  </si>
  <si>
    <t>Pojemnik na zużyty toner.</t>
  </si>
  <si>
    <t>rolki podajnika papieru z kasety kpl.</t>
  </si>
  <si>
    <t>Fuser kit</t>
  </si>
  <si>
    <t>HP color MFP M681</t>
  </si>
  <si>
    <t>Lexmark MX710de</t>
  </si>
  <si>
    <t>skaner FUJITSU fi-7160</t>
  </si>
  <si>
    <t>kpl. rolek</t>
  </si>
  <si>
    <t>skaner FUJITSU fi-6240</t>
  </si>
  <si>
    <t xml:space="preserve">skanera Avision AD250F </t>
  </si>
  <si>
    <t>skaner FUJITSU fi-6670</t>
  </si>
  <si>
    <t>Kyocera Ecosys P6130</t>
  </si>
  <si>
    <t>panel dotykowy</t>
  </si>
  <si>
    <t>Lexmark CX517de</t>
  </si>
  <si>
    <t>D</t>
  </si>
  <si>
    <t xml:space="preserve">Wartość brutto                                            (kol. E x D) </t>
  </si>
  <si>
    <t>HP M607</t>
  </si>
  <si>
    <t>Zestaw konserwacyjny - grzałka</t>
  </si>
  <si>
    <t>Kyocera FS2100</t>
  </si>
  <si>
    <t>Pas transferowy</t>
  </si>
  <si>
    <t>Konika Minolta bizhup 224e/284e (monochromatyczna)</t>
  </si>
  <si>
    <t>Konika Minolta bizhup C224/284 (kolor)</t>
  </si>
  <si>
    <t>Konika Minolta bizhup C258 (kolor)</t>
  </si>
  <si>
    <t>Konika Minolta bizhup C35P (kolor)</t>
  </si>
  <si>
    <t xml:space="preserve">zestaw rolek pobierania papieru z kasety </t>
  </si>
  <si>
    <t>Transfer Belt</t>
  </si>
  <si>
    <t>Fuser Maintenance Kit</t>
  </si>
  <si>
    <t>Lexmark MS410/MX410/MX517de</t>
  </si>
  <si>
    <t>Lexmark MS410/MX410</t>
  </si>
  <si>
    <t>rolki pobierania z kasety</t>
  </si>
  <si>
    <t>rolki pobierania z podajnika ADF</t>
  </si>
  <si>
    <t xml:space="preserve">moduł bębna </t>
  </si>
  <si>
    <t>Lexmark C748</t>
  </si>
  <si>
    <t>moduł bębna C/M/Y/K</t>
  </si>
  <si>
    <t>Kyocera FS 1128</t>
  </si>
  <si>
    <t>Kyocera FS4200</t>
  </si>
  <si>
    <t>Kyocera FS 3920</t>
  </si>
  <si>
    <t>Kyocera C5350</t>
  </si>
  <si>
    <t>moduł bębna C</t>
  </si>
  <si>
    <t>moduł bębna Y</t>
  </si>
  <si>
    <t>moduł bębna K</t>
  </si>
  <si>
    <t>moduł bębna M</t>
  </si>
  <si>
    <t>DV czarny</t>
  </si>
  <si>
    <t>DV niebieski</t>
  </si>
  <si>
    <t>DV czerwony</t>
  </si>
  <si>
    <t>DV żółty</t>
  </si>
  <si>
    <t>HP color MFP M750</t>
  </si>
  <si>
    <t>HP color MFP M652</t>
  </si>
  <si>
    <t>HP color MFP M577</t>
  </si>
  <si>
    <t>Rolka pobierająca papier</t>
  </si>
  <si>
    <t>HP color MFP M570</t>
  </si>
  <si>
    <t>HP color MFP M477</t>
  </si>
  <si>
    <t>HP color MFP M277</t>
  </si>
  <si>
    <t>Kyocera FS1020</t>
  </si>
  <si>
    <t>wałek teflonowy</t>
  </si>
  <si>
    <t>Pojemnik na zużyty toner</t>
  </si>
  <si>
    <t>Xerox C8045</t>
  </si>
  <si>
    <t>Lexmark MS621</t>
  </si>
  <si>
    <t>Rolka separująca ADF</t>
  </si>
  <si>
    <t>Rolka Podająca ADF</t>
  </si>
  <si>
    <t>Rolka odrywająca ADF</t>
  </si>
  <si>
    <t xml:space="preserve">rolka pobierania z kasety </t>
  </si>
  <si>
    <t xml:space="preserve">rolka odrywająca z kasety </t>
  </si>
  <si>
    <t xml:space="preserve">Fuser kit </t>
  </si>
  <si>
    <t xml:space="preserve">Zestaw Rolek </t>
  </si>
  <si>
    <t>Maintenance kit</t>
  </si>
  <si>
    <t>HP oryginalny image transfer belt kit</t>
  </si>
  <si>
    <t>Zespół podajnika dokument</t>
  </si>
  <si>
    <t xml:space="preserve">Fuser Maintenance Kit </t>
  </si>
  <si>
    <t>DVżółty</t>
  </si>
  <si>
    <t>DV  niebieski</t>
  </si>
  <si>
    <t xml:space="preserve">Bęben </t>
  </si>
  <si>
    <t>Zespół utrwalacza</t>
  </si>
  <si>
    <t>Zespół przenoszenia obrazu</t>
  </si>
  <si>
    <t>Zespół przenoszenia  obrazu</t>
  </si>
  <si>
    <t xml:space="preserve">Zespół utrwalacza </t>
  </si>
  <si>
    <t xml:space="preserve">Zespół podajnika dokument </t>
  </si>
  <si>
    <t xml:space="preserve">pas transferowy </t>
  </si>
  <si>
    <t>Rolka pobierająca papier z kasety</t>
  </si>
  <si>
    <t>Wałek teflonowy</t>
  </si>
  <si>
    <t>Wałek dociskowy fusera</t>
  </si>
  <si>
    <t>RAZEM:</t>
  </si>
  <si>
    <t>ZESTAWIENIE ASORTYMENTOWO-CENOWE PRZEDMIOTU UMOWY</t>
  </si>
  <si>
    <t>Nazwa producenta oraz typ lub model oferowanego produktu*</t>
  </si>
  <si>
    <t>G</t>
  </si>
  <si>
    <t>* Należy bezwzględnie podać nazwę producenta oraz typ lub model oferowanego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</si>
</sst>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[$€-1];\-#,##0.00\ [$€-1]"/>
  </numFmts>
  <fonts count="1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24"/>
      <name val="Arial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20">
    <xf numFmtId="0" fontId="0" fillId="0" borderId="0" xfId="0"/>
    <xf numFmtId="0" fontId="2" fillId="0" borderId="0" xfId="1" applyAlignment="1"/>
    <xf numFmtId="0" fontId="2" fillId="0" borderId="0" xfId="1"/>
    <xf numFmtId="0" fontId="0" fillId="0" borderId="0" xfId="0" applyBorder="1"/>
    <xf numFmtId="0" fontId="4" fillId="2" borderId="4" xfId="2" applyFont="1" applyFill="1" applyBorder="1" applyAlignment="1">
      <alignment horizontal="center" vertical="center"/>
    </xf>
    <xf numFmtId="0" fontId="2" fillId="2" borderId="4" xfId="3" applyNumberFormat="1" applyFont="1" applyFill="1" applyBorder="1" applyAlignment="1" applyProtection="1">
      <alignment horizontal="center" vertical="center"/>
    </xf>
    <xf numFmtId="0" fontId="2" fillId="2" borderId="4" xfId="2" applyFont="1" applyFill="1" applyBorder="1" applyAlignment="1">
      <alignment wrapText="1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4" fillId="3" borderId="4" xfId="0" applyNumberFormat="1" applyFont="1" applyFill="1" applyBorder="1" applyAlignment="1" applyProtection="1">
      <alignment horizontal="center" vertical="center"/>
    </xf>
    <xf numFmtId="0" fontId="2" fillId="3" borderId="4" xfId="2" applyFont="1" applyFill="1" applyBorder="1" applyAlignment="1">
      <alignment wrapText="1"/>
    </xf>
    <xf numFmtId="0" fontId="2" fillId="3" borderId="4" xfId="2" applyFont="1" applyFill="1" applyBorder="1" applyAlignment="1">
      <alignment horizontal="center" vertical="center"/>
    </xf>
    <xf numFmtId="0" fontId="2" fillId="3" borderId="4" xfId="2" applyFont="1" applyFill="1" applyBorder="1" applyAlignment="1">
      <alignment horizontal="right" vertical="center" wrapText="1"/>
    </xf>
    <xf numFmtId="0" fontId="2" fillId="4" borderId="3" xfId="2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0" fontId="5" fillId="4" borderId="3" xfId="2" applyFont="1" applyFill="1" applyBorder="1" applyAlignment="1">
      <alignment horizontal="center" vertical="center" wrapText="1"/>
    </xf>
    <xf numFmtId="0" fontId="2" fillId="4" borderId="2" xfId="2" applyFill="1" applyBorder="1" applyAlignment="1">
      <alignment horizontal="center"/>
    </xf>
    <xf numFmtId="0" fontId="4" fillId="3" borderId="4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2" fillId="3" borderId="4" xfId="2" applyFont="1" applyFill="1" applyBorder="1"/>
    <xf numFmtId="0" fontId="2" fillId="3" borderId="4" xfId="3" applyNumberFormat="1" applyFont="1" applyFill="1" applyBorder="1" applyAlignment="1" applyProtection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0" fillId="3" borderId="4" xfId="0" applyFill="1" applyBorder="1"/>
    <xf numFmtId="0" fontId="2" fillId="3" borderId="4" xfId="0" applyFont="1" applyFill="1" applyBorder="1" applyAlignment="1">
      <alignment horizontal="center" vertical="center"/>
    </xf>
    <xf numFmtId="0" fontId="2" fillId="3" borderId="4" xfId="1" applyFill="1" applyBorder="1"/>
    <xf numFmtId="0" fontId="8" fillId="3" borderId="4" xfId="2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0" fillId="0" borderId="4" xfId="0" applyBorder="1"/>
    <xf numFmtId="0" fontId="0" fillId="2" borderId="0" xfId="0" applyFill="1"/>
    <xf numFmtId="0" fontId="2" fillId="2" borderId="4" xfId="0" applyFont="1" applyFill="1" applyBorder="1" applyAlignment="1">
      <alignment horizontal="center" vertical="center"/>
    </xf>
    <xf numFmtId="0" fontId="2" fillId="2" borderId="4" xfId="1" applyFill="1" applyBorder="1" applyAlignment="1">
      <alignment horizontal="center" vertical="center"/>
    </xf>
    <xf numFmtId="0" fontId="0" fillId="2" borderId="4" xfId="0" applyFill="1" applyBorder="1"/>
    <xf numFmtId="0" fontId="2" fillId="2" borderId="4" xfId="1" applyFill="1" applyBorder="1"/>
    <xf numFmtId="0" fontId="0" fillId="3" borderId="0" xfId="0" applyFill="1"/>
    <xf numFmtId="0" fontId="8" fillId="3" borderId="4" xfId="0" applyNumberFormat="1" applyFont="1" applyFill="1" applyBorder="1" applyAlignment="1" applyProtection="1">
      <alignment horizontal="center" vertical="center"/>
    </xf>
    <xf numFmtId="0" fontId="8" fillId="3" borderId="4" xfId="2" applyFont="1" applyFill="1" applyBorder="1" applyAlignment="1">
      <alignment vertical="center" wrapText="1"/>
    </xf>
    <xf numFmtId="0" fontId="0" fillId="2" borderId="4" xfId="0" applyFill="1" applyBorder="1" applyAlignment="1">
      <alignment horizontal="right"/>
    </xf>
    <xf numFmtId="0" fontId="2" fillId="2" borderId="4" xfId="2" applyFont="1" applyFill="1" applyBorder="1" applyAlignment="1">
      <alignment horizontal="right" vertical="center"/>
    </xf>
    <xf numFmtId="0" fontId="2" fillId="3" borderId="4" xfId="2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2" fillId="2" borderId="4" xfId="2" applyFont="1" applyFill="1" applyBorder="1"/>
    <xf numFmtId="0" fontId="2" fillId="0" borderId="0" xfId="0" applyFont="1" applyAlignment="1">
      <alignment vertical="center"/>
    </xf>
    <xf numFmtId="4" fontId="2" fillId="0" borderId="0" xfId="0" applyNumberFormat="1" applyFont="1"/>
    <xf numFmtId="0" fontId="2" fillId="0" borderId="0" xfId="0" applyFont="1"/>
    <xf numFmtId="0" fontId="2" fillId="3" borderId="4" xfId="0" applyNumberFormat="1" applyFont="1" applyFill="1" applyBorder="1" applyAlignment="1" applyProtection="1">
      <alignment horizontal="center" vertical="center"/>
    </xf>
    <xf numFmtId="0" fontId="8" fillId="2" borderId="5" xfId="2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1" applyFill="1" applyBorder="1" applyAlignment="1">
      <alignment vertical="center"/>
    </xf>
    <xf numFmtId="164" fontId="2" fillId="0" borderId="0" xfId="1" applyNumberFormat="1" applyBorder="1"/>
    <xf numFmtId="0" fontId="2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center" vertical="center" wrapText="1"/>
    </xf>
    <xf numFmtId="0" fontId="2" fillId="4" borderId="12" xfId="2" applyFill="1" applyBorder="1" applyAlignment="1">
      <alignment horizontal="center"/>
    </xf>
    <xf numFmtId="44" fontId="8" fillId="2" borderId="13" xfId="2" applyNumberFormat="1" applyFont="1" applyFill="1" applyBorder="1"/>
    <xf numFmtId="44" fontId="8" fillId="3" borderId="13" xfId="2" applyNumberFormat="1" applyFont="1" applyFill="1" applyBorder="1"/>
    <xf numFmtId="44" fontId="8" fillId="2" borderId="13" xfId="2" applyNumberFormat="1" applyFont="1" applyFill="1" applyBorder="1" applyAlignment="1">
      <alignment horizontal="center" vertical="center"/>
    </xf>
    <xf numFmtId="44" fontId="8" fillId="3" borderId="13" xfId="2" applyNumberFormat="1" applyFont="1" applyFill="1" applyBorder="1" applyAlignment="1">
      <alignment horizontal="center" vertical="center"/>
    </xf>
    <xf numFmtId="44" fontId="0" fillId="2" borderId="13" xfId="0" applyNumberFormat="1" applyFill="1" applyBorder="1"/>
    <xf numFmtId="44" fontId="0" fillId="3" borderId="13" xfId="0" applyNumberFormat="1" applyFill="1" applyBorder="1"/>
    <xf numFmtId="44" fontId="0" fillId="2" borderId="14" xfId="0" applyNumberFormat="1" applyFill="1" applyBorder="1" applyAlignment="1">
      <alignment vertical="center"/>
    </xf>
    <xf numFmtId="44" fontId="10" fillId="0" borderId="7" xfId="1" applyNumberFormat="1" applyFont="1" applyBorder="1"/>
    <xf numFmtId="0" fontId="0" fillId="0" borderId="17" xfId="0" applyBorder="1"/>
    <xf numFmtId="0" fontId="2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2" borderId="17" xfId="0" applyFill="1" applyBorder="1"/>
    <xf numFmtId="0" fontId="2" fillId="2" borderId="0" xfId="0" applyFont="1" applyFill="1" applyBorder="1" applyAlignment="1">
      <alignment horizontal="center" vertical="center"/>
    </xf>
    <xf numFmtId="0" fontId="2" fillId="0" borderId="17" xfId="1" applyBorder="1"/>
    <xf numFmtId="0" fontId="2" fillId="2" borderId="16" xfId="3" applyNumberFormat="1" applyFont="1" applyFill="1" applyBorder="1" applyAlignment="1" applyProtection="1">
      <alignment horizontal="center" vertical="center" wrapText="1"/>
    </xf>
    <xf numFmtId="0" fontId="2" fillId="3" borderId="16" xfId="3" applyNumberFormat="1" applyFont="1" applyFill="1" applyBorder="1" applyAlignment="1" applyProtection="1">
      <alignment horizontal="center" vertical="center" wrapText="1"/>
    </xf>
    <xf numFmtId="0" fontId="9" fillId="2" borderId="16" xfId="3" applyFont="1" applyFill="1" applyBorder="1" applyAlignment="1">
      <alignment horizontal="center" vertical="center" wrapText="1"/>
    </xf>
    <xf numFmtId="0" fontId="7" fillId="3" borderId="18" xfId="2" applyFont="1" applyFill="1" applyBorder="1" applyAlignment="1">
      <alignment horizontal="center" vertical="center" wrapText="1"/>
    </xf>
    <xf numFmtId="4" fontId="2" fillId="0" borderId="0" xfId="0" applyNumberFormat="1" applyFont="1" applyBorder="1"/>
    <xf numFmtId="0" fontId="2" fillId="2" borderId="18" xfId="1" applyFill="1" applyBorder="1" applyAlignment="1">
      <alignment horizontal="center" vertical="center"/>
    </xf>
    <xf numFmtId="0" fontId="2" fillId="0" borderId="21" xfId="1" applyBorder="1"/>
    <xf numFmtId="0" fontId="2" fillId="0" borderId="3" xfId="1" applyBorder="1"/>
    <xf numFmtId="0" fontId="2" fillId="4" borderId="15" xfId="0" applyFont="1" applyFill="1" applyBorder="1" applyAlignment="1">
      <alignment horizontal="center"/>
    </xf>
    <xf numFmtId="0" fontId="0" fillId="3" borderId="17" xfId="0" applyFill="1" applyBorder="1"/>
    <xf numFmtId="0" fontId="2" fillId="3" borderId="17" xfId="1" applyFill="1" applyBorder="1"/>
    <xf numFmtId="0" fontId="2" fillId="0" borderId="0" xfId="1" applyFill="1"/>
    <xf numFmtId="0" fontId="2" fillId="4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/>
    <xf numFmtId="0" fontId="12" fillId="0" borderId="0" xfId="0" applyFont="1" applyAlignment="1">
      <alignment horizontal="left"/>
    </xf>
    <xf numFmtId="0" fontId="2" fillId="2" borderId="16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7" fillId="2" borderId="18" xfId="2" applyFont="1" applyFill="1" applyBorder="1" applyAlignment="1">
      <alignment horizontal="center" vertical="center" wrapText="1"/>
    </xf>
    <xf numFmtId="0" fontId="7" fillId="3" borderId="18" xfId="2" applyFont="1" applyFill="1" applyBorder="1" applyAlignment="1">
      <alignment horizontal="center" vertical="center" wrapText="1"/>
    </xf>
    <xf numFmtId="0" fontId="2" fillId="3" borderId="18" xfId="2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2" fillId="0" borderId="10" xfId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9" xfId="0" applyBorder="1" applyAlignment="1">
      <alignment horizontal="right"/>
    </xf>
    <xf numFmtId="0" fontId="2" fillId="0" borderId="0" xfId="1" applyBorder="1" applyAlignment="1">
      <alignment horizontal="right"/>
    </xf>
    <xf numFmtId="0" fontId="0" fillId="0" borderId="0" xfId="0" applyBorder="1" applyAlignment="1">
      <alignment horizontal="right"/>
    </xf>
    <xf numFmtId="0" fontId="2" fillId="2" borderId="16" xfId="0" applyNumberFormat="1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2" fillId="2" borderId="18" xfId="2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0" fontId="2" fillId="2" borderId="16" xfId="2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 applyProtection="1">
      <alignment horizontal="center" vertical="center" wrapText="1"/>
    </xf>
    <xf numFmtId="0" fontId="8" fillId="3" borderId="16" xfId="0" applyNumberFormat="1" applyFont="1" applyFill="1" applyBorder="1" applyAlignment="1" applyProtection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7" fillId="3" borderId="16" xfId="2" applyFont="1" applyFill="1" applyBorder="1" applyAlignment="1">
      <alignment horizontal="center" vertical="center" wrapText="1"/>
    </xf>
    <xf numFmtId="0" fontId="7" fillId="2" borderId="16" xfId="2" applyFont="1" applyFill="1" applyBorder="1" applyAlignment="1">
      <alignment horizontal="center" vertical="center" wrapText="1"/>
    </xf>
  </cellXfs>
  <cellStyles count="5">
    <cellStyle name="Normalny" xfId="0" builtinId="0"/>
    <cellStyle name="Normalny 2" xfId="3"/>
    <cellStyle name="Normalny 3" xfId="4"/>
    <cellStyle name="Normalny_Załacznik do umowy 1 drukarki" xfId="1"/>
    <cellStyle name="Normalny_Załacznik nr do umowy kserokopiarki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A164"/>
  <sheetViews>
    <sheetView tabSelected="1" topLeftCell="A61" zoomScale="130" zoomScaleNormal="130" workbookViewId="0">
      <selection sqref="A1:G1"/>
    </sheetView>
  </sheetViews>
  <sheetFormatPr defaultRowHeight="12.75" x14ac:dyDescent="0.2"/>
  <cols>
    <col min="1" max="1" width="18.5703125" style="1" customWidth="1"/>
    <col min="2" max="2" width="4" style="2" bestFit="1" customWidth="1"/>
    <col min="3" max="3" width="27.7109375" style="2" customWidth="1"/>
    <col min="4" max="4" width="7" style="2" customWidth="1"/>
    <col min="5" max="5" width="15" style="2" customWidth="1"/>
    <col min="6" max="6" width="14.5703125" style="2" customWidth="1"/>
    <col min="7" max="7" width="18.42578125" style="2" customWidth="1"/>
    <col min="8" max="16384" width="9.140625" style="2"/>
  </cols>
  <sheetData>
    <row r="1" spans="1:7" customFormat="1" ht="19.5" thickBot="1" x14ac:dyDescent="0.25">
      <c r="A1" s="85" t="s">
        <v>106</v>
      </c>
      <c r="B1" s="86"/>
      <c r="C1" s="86"/>
      <c r="D1" s="86"/>
      <c r="E1" s="86"/>
      <c r="F1" s="86"/>
      <c r="G1" s="87"/>
    </row>
    <row r="2" spans="1:7" customFormat="1" ht="51.75" thickBot="1" x14ac:dyDescent="0.25">
      <c r="A2" s="16" t="s">
        <v>2</v>
      </c>
      <c r="B2" s="17" t="s">
        <v>0</v>
      </c>
      <c r="C2" s="18" t="s">
        <v>1</v>
      </c>
      <c r="D2" s="19" t="s">
        <v>10</v>
      </c>
      <c r="E2" s="19" t="s">
        <v>8</v>
      </c>
      <c r="F2" s="56" t="s">
        <v>39</v>
      </c>
      <c r="G2" s="84" t="s">
        <v>107</v>
      </c>
    </row>
    <row r="3" spans="1:7" customFormat="1" x14ac:dyDescent="0.2">
      <c r="A3" s="20" t="s">
        <v>3</v>
      </c>
      <c r="B3" s="18" t="s">
        <v>4</v>
      </c>
      <c r="C3" s="18" t="s">
        <v>5</v>
      </c>
      <c r="D3" s="18" t="s">
        <v>38</v>
      </c>
      <c r="E3" s="18" t="s">
        <v>6</v>
      </c>
      <c r="F3" s="57" t="s">
        <v>7</v>
      </c>
      <c r="G3" s="80" t="s">
        <v>108</v>
      </c>
    </row>
    <row r="4" spans="1:7" customFormat="1" x14ac:dyDescent="0.2">
      <c r="A4" s="107" t="s">
        <v>17</v>
      </c>
      <c r="B4" s="9">
        <v>1</v>
      </c>
      <c r="C4" s="31" t="s">
        <v>85</v>
      </c>
      <c r="D4" s="9">
        <v>40</v>
      </c>
      <c r="E4" s="6"/>
      <c r="F4" s="58">
        <f t="shared" ref="F4:F131" si="0">E4*D4</f>
        <v>0</v>
      </c>
      <c r="G4" s="66"/>
    </row>
    <row r="5" spans="1:7" customFormat="1" x14ac:dyDescent="0.2">
      <c r="A5" s="115"/>
      <c r="B5" s="9">
        <v>2</v>
      </c>
      <c r="C5" s="7" t="s">
        <v>16</v>
      </c>
      <c r="D5" s="9">
        <v>12</v>
      </c>
      <c r="E5" s="6"/>
      <c r="F5" s="58">
        <f t="shared" si="0"/>
        <v>0</v>
      </c>
      <c r="G5" s="66"/>
    </row>
    <row r="6" spans="1:7" customFormat="1" x14ac:dyDescent="0.2">
      <c r="A6" s="115"/>
      <c r="B6" s="9">
        <v>3</v>
      </c>
      <c r="C6" s="7" t="s">
        <v>11</v>
      </c>
      <c r="D6" s="9">
        <v>12</v>
      </c>
      <c r="E6" s="6"/>
      <c r="F6" s="58">
        <f t="shared" si="0"/>
        <v>0</v>
      </c>
      <c r="G6" s="66"/>
    </row>
    <row r="7" spans="1:7" customFormat="1" x14ac:dyDescent="0.2">
      <c r="A7" s="115"/>
      <c r="B7" s="9">
        <v>4</v>
      </c>
      <c r="C7" s="23" t="s">
        <v>36</v>
      </c>
      <c r="D7" s="9">
        <v>1</v>
      </c>
      <c r="E7" s="32"/>
      <c r="F7" s="58">
        <f t="shared" si="0"/>
        <v>0</v>
      </c>
      <c r="G7" s="66"/>
    </row>
    <row r="8" spans="1:7" customFormat="1" x14ac:dyDescent="0.2">
      <c r="A8" s="115"/>
      <c r="B8" s="9">
        <v>5</v>
      </c>
      <c r="C8" s="11" t="s">
        <v>84</v>
      </c>
      <c r="D8" s="9">
        <v>18</v>
      </c>
      <c r="E8" s="6"/>
      <c r="F8" s="58">
        <f t="shared" si="0"/>
        <v>0</v>
      </c>
      <c r="G8" s="66"/>
    </row>
    <row r="9" spans="1:7" customFormat="1" x14ac:dyDescent="0.2">
      <c r="A9" s="115"/>
      <c r="B9" s="9">
        <v>6</v>
      </c>
      <c r="C9" s="11" t="s">
        <v>83</v>
      </c>
      <c r="D9" s="9">
        <v>12</v>
      </c>
      <c r="E9" s="6"/>
      <c r="F9" s="58">
        <f t="shared" si="0"/>
        <v>0</v>
      </c>
      <c r="G9" s="66"/>
    </row>
    <row r="10" spans="1:7" customFormat="1" x14ac:dyDescent="0.2">
      <c r="A10" s="115"/>
      <c r="B10" s="9">
        <v>7</v>
      </c>
      <c r="C10" s="11" t="s">
        <v>82</v>
      </c>
      <c r="D10" s="9">
        <v>13</v>
      </c>
      <c r="E10" s="6"/>
      <c r="F10" s="58">
        <f t="shared" si="0"/>
        <v>0</v>
      </c>
      <c r="G10" s="66"/>
    </row>
    <row r="11" spans="1:7" customFormat="1" x14ac:dyDescent="0.2">
      <c r="A11" s="115"/>
      <c r="B11" s="9">
        <v>8</v>
      </c>
      <c r="C11" s="54" t="s">
        <v>27</v>
      </c>
      <c r="D11" s="9">
        <v>12</v>
      </c>
      <c r="E11" s="6"/>
      <c r="F11" s="58">
        <f t="shared" si="0"/>
        <v>0</v>
      </c>
      <c r="G11" s="66"/>
    </row>
    <row r="12" spans="1:7" customFormat="1" x14ac:dyDescent="0.2">
      <c r="A12" s="118" t="s">
        <v>44</v>
      </c>
      <c r="B12" s="30">
        <v>9</v>
      </c>
      <c r="C12" s="12" t="s">
        <v>16</v>
      </c>
      <c r="D12" s="30">
        <v>10</v>
      </c>
      <c r="E12" s="13"/>
      <c r="F12" s="59">
        <f t="shared" si="0"/>
        <v>0</v>
      </c>
      <c r="G12" s="81"/>
    </row>
    <row r="13" spans="1:7" customFormat="1" x14ac:dyDescent="0.2">
      <c r="A13" s="118"/>
      <c r="B13" s="30">
        <v>10</v>
      </c>
      <c r="C13" s="14" t="s">
        <v>25</v>
      </c>
      <c r="D13" s="30">
        <v>3</v>
      </c>
      <c r="E13" s="13"/>
      <c r="F13" s="59">
        <f t="shared" si="0"/>
        <v>0</v>
      </c>
      <c r="G13" s="81"/>
    </row>
    <row r="14" spans="1:7" customFormat="1" x14ac:dyDescent="0.2">
      <c r="A14" s="101"/>
      <c r="B14" s="30">
        <v>11</v>
      </c>
      <c r="C14" s="55" t="s">
        <v>27</v>
      </c>
      <c r="D14" s="30">
        <v>15</v>
      </c>
      <c r="E14" s="13"/>
      <c r="F14" s="59">
        <f t="shared" si="0"/>
        <v>0</v>
      </c>
      <c r="G14" s="81"/>
    </row>
    <row r="15" spans="1:7" customFormat="1" x14ac:dyDescent="0.2">
      <c r="A15" s="101"/>
      <c r="B15" s="30">
        <v>12</v>
      </c>
      <c r="C15" s="49" t="s">
        <v>85</v>
      </c>
      <c r="D15" s="30">
        <v>40</v>
      </c>
      <c r="E15" s="13"/>
      <c r="F15" s="59">
        <f t="shared" si="0"/>
        <v>0</v>
      </c>
      <c r="G15" s="81"/>
    </row>
    <row r="16" spans="1:7" customFormat="1" ht="13.5" customHeight="1" x14ac:dyDescent="0.2">
      <c r="A16" s="101"/>
      <c r="B16" s="30">
        <v>13</v>
      </c>
      <c r="C16" s="49" t="s">
        <v>86</v>
      </c>
      <c r="D16" s="30">
        <v>20</v>
      </c>
      <c r="E16" s="15"/>
      <c r="F16" s="59">
        <f t="shared" si="0"/>
        <v>0</v>
      </c>
      <c r="G16" s="81"/>
    </row>
    <row r="17" spans="1:7" customFormat="1" ht="13.5" customHeight="1" x14ac:dyDescent="0.2">
      <c r="A17" s="89" t="s">
        <v>46</v>
      </c>
      <c r="B17" s="9">
        <v>14</v>
      </c>
      <c r="C17" s="8" t="s">
        <v>20</v>
      </c>
      <c r="D17" s="9">
        <v>2</v>
      </c>
      <c r="E17" s="6"/>
      <c r="F17" s="58">
        <f t="shared" ref="F17:F22" si="1">E17*D17</f>
        <v>0</v>
      </c>
      <c r="G17" s="66"/>
    </row>
    <row r="18" spans="1:7" customFormat="1" ht="13.5" customHeight="1" x14ac:dyDescent="0.2">
      <c r="A18" s="90"/>
      <c r="B18" s="9">
        <v>15</v>
      </c>
      <c r="C18" s="8" t="s">
        <v>21</v>
      </c>
      <c r="D18" s="9">
        <v>1</v>
      </c>
      <c r="E18" s="6"/>
      <c r="F18" s="58">
        <f t="shared" si="1"/>
        <v>0</v>
      </c>
      <c r="G18" s="66"/>
    </row>
    <row r="19" spans="1:7" customFormat="1" ht="13.5" customHeight="1" x14ac:dyDescent="0.2">
      <c r="A19" s="90"/>
      <c r="B19" s="9">
        <v>16</v>
      </c>
      <c r="C19" s="67" t="s">
        <v>43</v>
      </c>
      <c r="D19" s="9">
        <v>1</v>
      </c>
      <c r="E19" s="6"/>
      <c r="F19" s="58">
        <f t="shared" si="1"/>
        <v>0</v>
      </c>
      <c r="G19" s="66"/>
    </row>
    <row r="20" spans="1:7" customFormat="1" ht="13.5" customHeight="1" x14ac:dyDescent="0.2">
      <c r="A20" s="90"/>
      <c r="B20" s="9">
        <v>17</v>
      </c>
      <c r="C20" s="8" t="s">
        <v>22</v>
      </c>
      <c r="D20" s="9">
        <v>1</v>
      </c>
      <c r="E20" s="6"/>
      <c r="F20" s="58">
        <f t="shared" si="1"/>
        <v>0</v>
      </c>
      <c r="G20" s="66"/>
    </row>
    <row r="21" spans="1:7" customFormat="1" ht="13.5" customHeight="1" x14ac:dyDescent="0.2">
      <c r="A21" s="90"/>
      <c r="B21" s="9">
        <v>18</v>
      </c>
      <c r="C21" s="54" t="s">
        <v>87</v>
      </c>
      <c r="D21" s="9">
        <v>1</v>
      </c>
      <c r="E21" s="6"/>
      <c r="F21" s="58">
        <f t="shared" si="1"/>
        <v>0</v>
      </c>
      <c r="G21" s="66"/>
    </row>
    <row r="22" spans="1:7" customFormat="1" ht="13.5" customHeight="1" x14ac:dyDescent="0.2">
      <c r="A22" s="90"/>
      <c r="B22" s="9">
        <v>19</v>
      </c>
      <c r="C22" s="8" t="s">
        <v>23</v>
      </c>
      <c r="D22" s="9">
        <v>1</v>
      </c>
      <c r="E22" s="6"/>
      <c r="F22" s="58">
        <f t="shared" si="1"/>
        <v>0</v>
      </c>
      <c r="G22" s="66"/>
    </row>
    <row r="23" spans="1:7" customFormat="1" ht="13.5" customHeight="1" x14ac:dyDescent="0.2">
      <c r="A23" s="100" t="s">
        <v>47</v>
      </c>
      <c r="B23" s="30">
        <v>20</v>
      </c>
      <c r="C23" s="14" t="s">
        <v>20</v>
      </c>
      <c r="D23" s="30">
        <v>5</v>
      </c>
      <c r="E23" s="13"/>
      <c r="F23" s="59">
        <f t="shared" ref="F23:F28" si="2">E23*D23</f>
        <v>0</v>
      </c>
      <c r="G23" s="81"/>
    </row>
    <row r="24" spans="1:7" customFormat="1" ht="13.5" customHeight="1" x14ac:dyDescent="0.2">
      <c r="A24" s="101"/>
      <c r="B24" s="30">
        <v>21</v>
      </c>
      <c r="C24" s="14" t="s">
        <v>21</v>
      </c>
      <c r="D24" s="30">
        <v>5</v>
      </c>
      <c r="E24" s="13"/>
      <c r="F24" s="59">
        <f t="shared" si="2"/>
        <v>0</v>
      </c>
      <c r="G24" s="81"/>
    </row>
    <row r="25" spans="1:7" customFormat="1" ht="13.5" customHeight="1" x14ac:dyDescent="0.2">
      <c r="A25" s="101"/>
      <c r="B25" s="30">
        <v>22</v>
      </c>
      <c r="C25" s="14" t="s">
        <v>22</v>
      </c>
      <c r="D25" s="30">
        <v>5</v>
      </c>
      <c r="E25" s="13"/>
      <c r="F25" s="59">
        <f t="shared" si="2"/>
        <v>0</v>
      </c>
      <c r="G25" s="81"/>
    </row>
    <row r="26" spans="1:7" customFormat="1" ht="13.5" customHeight="1" x14ac:dyDescent="0.2">
      <c r="A26" s="101"/>
      <c r="B26" s="30">
        <v>23</v>
      </c>
      <c r="C26" s="14" t="s">
        <v>23</v>
      </c>
      <c r="D26" s="30">
        <v>5</v>
      </c>
      <c r="E26" s="13"/>
      <c r="F26" s="59">
        <f t="shared" si="2"/>
        <v>0</v>
      </c>
      <c r="G26" s="81"/>
    </row>
    <row r="27" spans="1:7" customFormat="1" ht="13.5" customHeight="1" x14ac:dyDescent="0.2">
      <c r="A27" s="101"/>
      <c r="B27" s="30">
        <v>24</v>
      </c>
      <c r="C27" s="55" t="s">
        <v>87</v>
      </c>
      <c r="D27" s="30">
        <v>2</v>
      </c>
      <c r="E27" s="13"/>
      <c r="F27" s="59">
        <f t="shared" si="2"/>
        <v>0</v>
      </c>
      <c r="G27" s="81"/>
    </row>
    <row r="28" spans="1:7" customFormat="1" ht="13.5" customHeight="1" x14ac:dyDescent="0.2">
      <c r="A28" s="101"/>
      <c r="B28" s="30">
        <v>25</v>
      </c>
      <c r="C28" s="68" t="s">
        <v>43</v>
      </c>
      <c r="D28" s="30">
        <v>1</v>
      </c>
      <c r="E28" s="13"/>
      <c r="F28" s="59">
        <f t="shared" si="2"/>
        <v>0</v>
      </c>
      <c r="G28" s="81"/>
    </row>
    <row r="29" spans="1:7" customFormat="1" x14ac:dyDescent="0.2">
      <c r="A29" s="91" t="s">
        <v>45</v>
      </c>
      <c r="B29" s="9">
        <v>26</v>
      </c>
      <c r="C29" s="8" t="s">
        <v>20</v>
      </c>
      <c r="D29" s="9">
        <v>2</v>
      </c>
      <c r="E29" s="6"/>
      <c r="F29" s="58">
        <f t="shared" si="0"/>
        <v>0</v>
      </c>
      <c r="G29" s="66"/>
    </row>
    <row r="30" spans="1:7" customFormat="1" x14ac:dyDescent="0.2">
      <c r="A30" s="99"/>
      <c r="B30" s="9">
        <v>27</v>
      </c>
      <c r="C30" s="8" t="s">
        <v>21</v>
      </c>
      <c r="D30" s="9">
        <v>1</v>
      </c>
      <c r="E30" s="6"/>
      <c r="F30" s="58">
        <f t="shared" si="0"/>
        <v>0</v>
      </c>
      <c r="G30" s="66"/>
    </row>
    <row r="31" spans="1:7" customFormat="1" x14ac:dyDescent="0.2">
      <c r="A31" s="99"/>
      <c r="B31" s="9">
        <v>28</v>
      </c>
      <c r="C31" s="67" t="s">
        <v>43</v>
      </c>
      <c r="D31" s="9">
        <v>1</v>
      </c>
      <c r="E31" s="6"/>
      <c r="F31" s="58">
        <f t="shared" si="0"/>
        <v>0</v>
      </c>
      <c r="G31" s="66"/>
    </row>
    <row r="32" spans="1:7" customFormat="1" x14ac:dyDescent="0.2">
      <c r="A32" s="99"/>
      <c r="B32" s="9">
        <v>29</v>
      </c>
      <c r="C32" s="8" t="s">
        <v>22</v>
      </c>
      <c r="D32" s="9">
        <v>1</v>
      </c>
      <c r="E32" s="6"/>
      <c r="F32" s="58">
        <f t="shared" si="0"/>
        <v>0</v>
      </c>
      <c r="G32" s="66"/>
    </row>
    <row r="33" spans="1:101" customFormat="1" x14ac:dyDescent="0.2">
      <c r="A33" s="99"/>
      <c r="B33" s="9">
        <v>30</v>
      </c>
      <c r="C33" s="8" t="s">
        <v>23</v>
      </c>
      <c r="D33" s="9">
        <v>1</v>
      </c>
      <c r="E33" s="6"/>
      <c r="F33" s="58">
        <f t="shared" si="0"/>
        <v>0</v>
      </c>
      <c r="G33" s="66"/>
    </row>
    <row r="34" spans="1:101" customFormat="1" x14ac:dyDescent="0.2">
      <c r="A34" s="93"/>
      <c r="B34" s="9">
        <v>31</v>
      </c>
      <c r="C34" s="54" t="s">
        <v>87</v>
      </c>
      <c r="D34" s="9">
        <v>5</v>
      </c>
      <c r="E34" s="6"/>
      <c r="F34" s="58">
        <f t="shared" ref="F34:F35" si="3">E34*D34</f>
        <v>0</v>
      </c>
      <c r="G34" s="69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</row>
    <row r="35" spans="1:101" customFormat="1" x14ac:dyDescent="0.2">
      <c r="A35" s="109" t="s">
        <v>40</v>
      </c>
      <c r="B35" s="30">
        <v>32</v>
      </c>
      <c r="C35" s="68" t="s">
        <v>88</v>
      </c>
      <c r="D35" s="30">
        <v>10</v>
      </c>
      <c r="E35" s="13"/>
      <c r="F35" s="59">
        <f t="shared" si="3"/>
        <v>0</v>
      </c>
      <c r="G35" s="81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</row>
    <row r="36" spans="1:101" s="38" customFormat="1" x14ac:dyDescent="0.2">
      <c r="A36" s="93"/>
      <c r="B36" s="30">
        <v>33</v>
      </c>
      <c r="C36" s="14" t="s">
        <v>89</v>
      </c>
      <c r="D36" s="30">
        <v>6</v>
      </c>
      <c r="E36" s="13"/>
      <c r="F36" s="59">
        <f t="shared" si="0"/>
        <v>0</v>
      </c>
      <c r="G36" s="81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</row>
    <row r="37" spans="1:101" customFormat="1" x14ac:dyDescent="0.2">
      <c r="A37" s="119" t="s">
        <v>28</v>
      </c>
      <c r="B37" s="9">
        <v>34</v>
      </c>
      <c r="C37" s="34" t="s">
        <v>41</v>
      </c>
      <c r="D37" s="9">
        <v>10</v>
      </c>
      <c r="E37" s="6"/>
      <c r="F37" s="58">
        <f t="shared" si="0"/>
        <v>0</v>
      </c>
      <c r="G37" s="69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</row>
    <row r="38" spans="1:101" customFormat="1" x14ac:dyDescent="0.2">
      <c r="A38" s="90"/>
      <c r="B38" s="9">
        <v>35</v>
      </c>
      <c r="C38" s="34" t="s">
        <v>90</v>
      </c>
      <c r="D38" s="9">
        <v>10</v>
      </c>
      <c r="E38" s="6"/>
      <c r="F38" s="58">
        <f t="shared" si="0"/>
        <v>0</v>
      </c>
      <c r="G38" s="69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</row>
    <row r="39" spans="1:101" customFormat="1" x14ac:dyDescent="0.2">
      <c r="A39" s="90"/>
      <c r="B39" s="9">
        <v>36</v>
      </c>
      <c r="C39" s="34" t="s">
        <v>91</v>
      </c>
      <c r="D39" s="9">
        <v>10</v>
      </c>
      <c r="E39" s="6"/>
      <c r="F39" s="58">
        <f t="shared" si="0"/>
        <v>0</v>
      </c>
      <c r="G39" s="66"/>
    </row>
    <row r="40" spans="1:101" customFormat="1" x14ac:dyDescent="0.2">
      <c r="A40" s="90"/>
      <c r="B40" s="9">
        <v>37</v>
      </c>
      <c r="C40" s="8" t="s">
        <v>25</v>
      </c>
      <c r="D40" s="9">
        <v>5</v>
      </c>
      <c r="E40" s="6"/>
      <c r="F40" s="58">
        <f t="shared" si="0"/>
        <v>0</v>
      </c>
      <c r="G40" s="66"/>
    </row>
    <row r="41" spans="1:101" customFormat="1" x14ac:dyDescent="0.2">
      <c r="A41" s="94" t="s">
        <v>24</v>
      </c>
      <c r="B41" s="30">
        <v>38</v>
      </c>
      <c r="C41" s="14" t="s">
        <v>20</v>
      </c>
      <c r="D41" s="30">
        <v>20</v>
      </c>
      <c r="E41" s="13"/>
      <c r="F41" s="59">
        <f t="shared" ref="F41" si="4">E41*D41</f>
        <v>0</v>
      </c>
      <c r="G41" s="81"/>
    </row>
    <row r="42" spans="1:101" customFormat="1" x14ac:dyDescent="0.2">
      <c r="A42" s="110"/>
      <c r="B42" s="30">
        <v>39</v>
      </c>
      <c r="C42" s="68" t="s">
        <v>92</v>
      </c>
      <c r="D42" s="30">
        <v>5</v>
      </c>
      <c r="E42" s="13"/>
      <c r="F42" s="59">
        <f t="shared" ref="F42:F58" si="5">E42*D42</f>
        <v>0</v>
      </c>
      <c r="G42" s="81"/>
    </row>
    <row r="43" spans="1:101" customFormat="1" x14ac:dyDescent="0.2">
      <c r="A43" s="95"/>
      <c r="B43" s="30">
        <v>40</v>
      </c>
      <c r="C43" s="14" t="s">
        <v>48</v>
      </c>
      <c r="D43" s="30">
        <v>10</v>
      </c>
      <c r="E43" s="13"/>
      <c r="F43" s="59">
        <f t="shared" si="5"/>
        <v>0</v>
      </c>
      <c r="G43" s="81"/>
    </row>
    <row r="44" spans="1:101" customFormat="1" x14ac:dyDescent="0.2">
      <c r="A44" s="111" t="s">
        <v>19</v>
      </c>
      <c r="B44" s="9">
        <v>41</v>
      </c>
      <c r="C44" s="8" t="s">
        <v>20</v>
      </c>
      <c r="D44" s="9">
        <v>28</v>
      </c>
      <c r="E44" s="6"/>
      <c r="F44" s="58">
        <f t="shared" si="5"/>
        <v>0</v>
      </c>
      <c r="G44" s="66"/>
    </row>
    <row r="45" spans="1:101" customFormat="1" x14ac:dyDescent="0.2">
      <c r="A45" s="99"/>
      <c r="B45" s="9">
        <v>42</v>
      </c>
      <c r="C45" s="8" t="s">
        <v>21</v>
      </c>
      <c r="D45" s="9">
        <v>20</v>
      </c>
      <c r="E45" s="6"/>
      <c r="F45" s="58">
        <f t="shared" si="5"/>
        <v>0</v>
      </c>
      <c r="G45" s="66"/>
    </row>
    <row r="46" spans="1:101" customFormat="1" x14ac:dyDescent="0.2">
      <c r="A46" s="99"/>
      <c r="B46" s="9">
        <v>43</v>
      </c>
      <c r="C46" s="8" t="s">
        <v>22</v>
      </c>
      <c r="D46" s="9">
        <v>20</v>
      </c>
      <c r="E46" s="6"/>
      <c r="F46" s="58">
        <f t="shared" si="5"/>
        <v>0</v>
      </c>
      <c r="G46" s="66"/>
    </row>
    <row r="47" spans="1:101" customFormat="1" x14ac:dyDescent="0.2">
      <c r="A47" s="99"/>
      <c r="B47" s="9">
        <v>44</v>
      </c>
      <c r="C47" s="8" t="s">
        <v>23</v>
      </c>
      <c r="D47" s="9">
        <v>20</v>
      </c>
      <c r="E47" s="6"/>
      <c r="F47" s="58">
        <f t="shared" si="5"/>
        <v>0</v>
      </c>
      <c r="G47" s="66"/>
    </row>
    <row r="48" spans="1:101" customFormat="1" x14ac:dyDescent="0.2">
      <c r="A48" s="99"/>
      <c r="B48" s="9">
        <v>45</v>
      </c>
      <c r="C48" s="8" t="s">
        <v>25</v>
      </c>
      <c r="D48" s="9">
        <v>5</v>
      </c>
      <c r="E48" s="6"/>
      <c r="F48" s="58">
        <f t="shared" si="5"/>
        <v>0</v>
      </c>
      <c r="G48" s="66"/>
    </row>
    <row r="49" spans="1:7" customFormat="1" x14ac:dyDescent="0.2">
      <c r="A49" s="92"/>
      <c r="B49" s="9">
        <v>46</v>
      </c>
      <c r="C49" s="70" t="s">
        <v>50</v>
      </c>
      <c r="D49" s="9">
        <v>10</v>
      </c>
      <c r="E49" s="6"/>
      <c r="F49" s="58">
        <f t="shared" si="5"/>
        <v>0</v>
      </c>
      <c r="G49" s="66"/>
    </row>
    <row r="50" spans="1:7" customFormat="1" x14ac:dyDescent="0.2">
      <c r="A50" s="92"/>
      <c r="B50" s="9">
        <v>47</v>
      </c>
      <c r="C50" s="8" t="s">
        <v>48</v>
      </c>
      <c r="D50" s="9">
        <v>20</v>
      </c>
      <c r="E50" s="6"/>
      <c r="F50" s="58">
        <f t="shared" si="5"/>
        <v>0</v>
      </c>
      <c r="G50" s="66"/>
    </row>
    <row r="51" spans="1:7" customFormat="1" x14ac:dyDescent="0.2">
      <c r="A51" s="93"/>
      <c r="B51" s="9">
        <v>48</v>
      </c>
      <c r="C51" s="67" t="s">
        <v>49</v>
      </c>
      <c r="D51" s="9">
        <v>10</v>
      </c>
      <c r="E51" s="6"/>
      <c r="F51" s="58">
        <f t="shared" si="5"/>
        <v>0</v>
      </c>
      <c r="G51" s="66"/>
    </row>
    <row r="52" spans="1:7" customFormat="1" x14ac:dyDescent="0.2">
      <c r="A52" s="98" t="s">
        <v>51</v>
      </c>
      <c r="B52" s="30">
        <v>49</v>
      </c>
      <c r="C52" s="21" t="s">
        <v>15</v>
      </c>
      <c r="D52" s="30">
        <v>80</v>
      </c>
      <c r="E52" s="22"/>
      <c r="F52" s="59">
        <f>E52*D52</f>
        <v>0</v>
      </c>
      <c r="G52" s="81"/>
    </row>
    <row r="53" spans="1:7" customFormat="1" x14ac:dyDescent="0.2">
      <c r="A53" s="95"/>
      <c r="B53" s="30">
        <v>50</v>
      </c>
      <c r="C53" s="68" t="s">
        <v>50</v>
      </c>
      <c r="D53" s="30">
        <v>20</v>
      </c>
      <c r="E53" s="13"/>
      <c r="F53" s="59">
        <f t="shared" si="5"/>
        <v>0</v>
      </c>
      <c r="G53" s="81"/>
    </row>
    <row r="54" spans="1:7" customFormat="1" ht="12.75" customHeight="1" x14ac:dyDescent="0.2">
      <c r="A54" s="111" t="s">
        <v>52</v>
      </c>
      <c r="B54" s="9">
        <v>51</v>
      </c>
      <c r="C54" s="8" t="s">
        <v>53</v>
      </c>
      <c r="D54" s="9">
        <v>30</v>
      </c>
      <c r="E54" s="6"/>
      <c r="F54" s="58">
        <f t="shared" si="5"/>
        <v>0</v>
      </c>
      <c r="G54" s="66"/>
    </row>
    <row r="55" spans="1:7" customFormat="1" x14ac:dyDescent="0.2">
      <c r="A55" s="93"/>
      <c r="B55" s="9">
        <v>52</v>
      </c>
      <c r="C55" s="8" t="s">
        <v>54</v>
      </c>
      <c r="D55" s="9">
        <v>10</v>
      </c>
      <c r="E55" s="6"/>
      <c r="F55" s="58">
        <f t="shared" si="5"/>
        <v>0</v>
      </c>
      <c r="G55" s="66"/>
    </row>
    <row r="56" spans="1:7" customFormat="1" ht="12.75" customHeight="1" x14ac:dyDescent="0.2">
      <c r="A56" s="98" t="s">
        <v>18</v>
      </c>
      <c r="B56" s="30">
        <v>53</v>
      </c>
      <c r="C56" s="14" t="s">
        <v>53</v>
      </c>
      <c r="D56" s="30">
        <v>30</v>
      </c>
      <c r="E56" s="13"/>
      <c r="F56" s="59">
        <f t="shared" si="5"/>
        <v>0</v>
      </c>
      <c r="G56" s="81"/>
    </row>
    <row r="57" spans="1:7" customFormat="1" x14ac:dyDescent="0.2">
      <c r="A57" s="95"/>
      <c r="B57" s="30">
        <v>54</v>
      </c>
      <c r="C57" s="14" t="s">
        <v>54</v>
      </c>
      <c r="D57" s="30">
        <v>20</v>
      </c>
      <c r="E57" s="13"/>
      <c r="F57" s="59">
        <f t="shared" si="5"/>
        <v>0</v>
      </c>
      <c r="G57" s="81"/>
    </row>
    <row r="58" spans="1:7" customFormat="1" x14ac:dyDescent="0.2">
      <c r="A58" s="114" t="s">
        <v>29</v>
      </c>
      <c r="B58" s="9">
        <v>55</v>
      </c>
      <c r="C58" s="8" t="s">
        <v>55</v>
      </c>
      <c r="D58" s="9">
        <v>20</v>
      </c>
      <c r="E58" s="6"/>
      <c r="F58" s="58">
        <f t="shared" si="5"/>
        <v>0</v>
      </c>
      <c r="G58" s="66"/>
    </row>
    <row r="59" spans="1:7" customFormat="1" x14ac:dyDescent="0.2">
      <c r="A59" s="90"/>
      <c r="B59" s="9">
        <v>56</v>
      </c>
      <c r="C59" s="67" t="s">
        <v>50</v>
      </c>
      <c r="D59" s="9">
        <v>10</v>
      </c>
      <c r="E59" s="6"/>
      <c r="F59" s="58">
        <f>D59*E59</f>
        <v>0</v>
      </c>
      <c r="G59" s="66"/>
    </row>
    <row r="60" spans="1:7" customFormat="1" x14ac:dyDescent="0.2">
      <c r="A60" s="90"/>
      <c r="B60" s="9">
        <v>57</v>
      </c>
      <c r="C60" s="8" t="s">
        <v>53</v>
      </c>
      <c r="D60" s="9">
        <v>20</v>
      </c>
      <c r="E60" s="6"/>
      <c r="F60" s="58">
        <f>D60*E60</f>
        <v>0</v>
      </c>
      <c r="G60" s="66"/>
    </row>
    <row r="61" spans="1:7" customFormat="1" x14ac:dyDescent="0.2">
      <c r="A61" s="90"/>
      <c r="B61" s="9">
        <v>58</v>
      </c>
      <c r="C61" s="8" t="s">
        <v>54</v>
      </c>
      <c r="D61" s="9">
        <v>10</v>
      </c>
      <c r="E61" s="6"/>
      <c r="F61" s="58">
        <f>D61*E61</f>
        <v>0</v>
      </c>
      <c r="G61" s="66"/>
    </row>
    <row r="62" spans="1:7" customFormat="1" x14ac:dyDescent="0.2">
      <c r="A62" s="98" t="s">
        <v>37</v>
      </c>
      <c r="B62" s="30">
        <v>59</v>
      </c>
      <c r="C62" s="14" t="s">
        <v>57</v>
      </c>
      <c r="D62" s="30">
        <v>30</v>
      </c>
      <c r="E62" s="22"/>
      <c r="F62" s="59">
        <f t="shared" ref="F62:F92" si="6">E62*D62</f>
        <v>0</v>
      </c>
      <c r="G62" s="81"/>
    </row>
    <row r="63" spans="1:7" customFormat="1" x14ac:dyDescent="0.2">
      <c r="A63" s="110"/>
      <c r="B63" s="30">
        <v>60</v>
      </c>
      <c r="C63" s="28" t="s">
        <v>49</v>
      </c>
      <c r="D63" s="30">
        <v>5</v>
      </c>
      <c r="E63" s="22"/>
      <c r="F63" s="59">
        <f t="shared" si="6"/>
        <v>0</v>
      </c>
      <c r="G63" s="81"/>
    </row>
    <row r="64" spans="1:7" customFormat="1" x14ac:dyDescent="0.2">
      <c r="A64" s="110"/>
      <c r="B64" s="30">
        <v>61</v>
      </c>
      <c r="C64" s="14" t="s">
        <v>25</v>
      </c>
      <c r="D64" s="30">
        <v>20</v>
      </c>
      <c r="E64" s="22"/>
      <c r="F64" s="59">
        <f t="shared" si="6"/>
        <v>0</v>
      </c>
      <c r="G64" s="81"/>
    </row>
    <row r="65" spans="1:7" customFormat="1" x14ac:dyDescent="0.2">
      <c r="A65" s="95"/>
      <c r="B65" s="30">
        <v>62</v>
      </c>
      <c r="C65" s="68" t="s">
        <v>50</v>
      </c>
      <c r="D65" s="30">
        <v>5</v>
      </c>
      <c r="E65" s="22"/>
      <c r="F65" s="59">
        <f t="shared" si="6"/>
        <v>0</v>
      </c>
      <c r="G65" s="81"/>
    </row>
    <row r="66" spans="1:7" customFormat="1" x14ac:dyDescent="0.2">
      <c r="A66" s="111" t="s">
        <v>56</v>
      </c>
      <c r="B66" s="9">
        <v>63</v>
      </c>
      <c r="C66" s="8" t="s">
        <v>55</v>
      </c>
      <c r="D66" s="9">
        <v>2</v>
      </c>
      <c r="E66" s="6"/>
      <c r="F66" s="58">
        <f t="shared" si="6"/>
        <v>0</v>
      </c>
      <c r="G66" s="66"/>
    </row>
    <row r="67" spans="1:7" customFormat="1" x14ac:dyDescent="0.2">
      <c r="A67" s="92"/>
      <c r="B67" s="9">
        <v>64</v>
      </c>
      <c r="C67" s="11" t="s">
        <v>49</v>
      </c>
      <c r="D67" s="9">
        <v>1</v>
      </c>
      <c r="E67" s="6"/>
      <c r="F67" s="58">
        <f t="shared" si="6"/>
        <v>0</v>
      </c>
      <c r="G67" s="66"/>
    </row>
    <row r="68" spans="1:7" customFormat="1" x14ac:dyDescent="0.2">
      <c r="A68" s="93"/>
      <c r="B68" s="9">
        <v>65</v>
      </c>
      <c r="C68" s="70" t="s">
        <v>50</v>
      </c>
      <c r="D68" s="9">
        <v>1</v>
      </c>
      <c r="E68" s="6"/>
      <c r="F68" s="58">
        <f t="shared" si="6"/>
        <v>0</v>
      </c>
      <c r="G68" s="66"/>
    </row>
    <row r="69" spans="1:7" customFormat="1" x14ac:dyDescent="0.2">
      <c r="A69" s="109" t="s">
        <v>58</v>
      </c>
      <c r="B69" s="30">
        <v>66</v>
      </c>
      <c r="C69" s="21" t="s">
        <v>15</v>
      </c>
      <c r="D69" s="30">
        <v>20</v>
      </c>
      <c r="E69" s="13"/>
      <c r="F69" s="59">
        <f t="shared" ref="F69" si="7">E69*D69</f>
        <v>0</v>
      </c>
      <c r="G69" s="81"/>
    </row>
    <row r="70" spans="1:7" customFormat="1" x14ac:dyDescent="0.2">
      <c r="A70" s="110"/>
      <c r="B70" s="30">
        <v>67</v>
      </c>
      <c r="C70" s="28" t="s">
        <v>50</v>
      </c>
      <c r="D70" s="30">
        <v>8</v>
      </c>
      <c r="E70" s="13"/>
      <c r="F70" s="59">
        <f t="shared" si="6"/>
        <v>0</v>
      </c>
      <c r="G70" s="81"/>
    </row>
    <row r="71" spans="1:7" customFormat="1" x14ac:dyDescent="0.2">
      <c r="A71" s="110"/>
      <c r="B71" s="30">
        <v>68</v>
      </c>
      <c r="C71" s="28" t="s">
        <v>103</v>
      </c>
      <c r="D71" s="30">
        <v>1</v>
      </c>
      <c r="E71" s="13"/>
      <c r="F71" s="59">
        <f t="shared" si="6"/>
        <v>0</v>
      </c>
      <c r="G71" s="81"/>
    </row>
    <row r="72" spans="1:7" customFormat="1" x14ac:dyDescent="0.2">
      <c r="A72" s="110"/>
      <c r="B72" s="30">
        <v>69</v>
      </c>
      <c r="C72" s="28" t="s">
        <v>104</v>
      </c>
      <c r="D72" s="30">
        <v>1</v>
      </c>
      <c r="E72" s="13"/>
      <c r="F72" s="59">
        <f t="shared" si="6"/>
        <v>0</v>
      </c>
      <c r="G72" s="81"/>
    </row>
    <row r="73" spans="1:7" customFormat="1" x14ac:dyDescent="0.2">
      <c r="A73" s="95"/>
      <c r="B73" s="30">
        <v>70</v>
      </c>
      <c r="C73" s="14" t="s">
        <v>26</v>
      </c>
      <c r="D73" s="30">
        <v>30</v>
      </c>
      <c r="E73" s="13"/>
      <c r="F73" s="59">
        <f t="shared" si="6"/>
        <v>0</v>
      </c>
      <c r="G73" s="81"/>
    </row>
    <row r="74" spans="1:7" customFormat="1" x14ac:dyDescent="0.2">
      <c r="A74" s="114" t="s">
        <v>12</v>
      </c>
      <c r="B74" s="9">
        <v>71</v>
      </c>
      <c r="C74" s="4" t="s">
        <v>15</v>
      </c>
      <c r="D74" s="9">
        <v>20</v>
      </c>
      <c r="E74" s="10"/>
      <c r="F74" s="58">
        <f t="shared" si="6"/>
        <v>0</v>
      </c>
      <c r="G74" s="66"/>
    </row>
    <row r="75" spans="1:7" customFormat="1" x14ac:dyDescent="0.2">
      <c r="A75" s="114"/>
      <c r="B75" s="9">
        <v>72</v>
      </c>
      <c r="C75" s="34" t="s">
        <v>103</v>
      </c>
      <c r="D75" s="9">
        <v>2</v>
      </c>
      <c r="E75" s="6"/>
      <c r="F75" s="58">
        <f t="shared" ref="F75:F76" si="8">E75*D75</f>
        <v>0</v>
      </c>
      <c r="G75" s="66"/>
    </row>
    <row r="76" spans="1:7" customFormat="1" x14ac:dyDescent="0.2">
      <c r="A76" s="114"/>
      <c r="B76" s="9">
        <v>73</v>
      </c>
      <c r="C76" s="34" t="s">
        <v>104</v>
      </c>
      <c r="D76" s="9">
        <v>1</v>
      </c>
      <c r="E76" s="6"/>
      <c r="F76" s="58">
        <f t="shared" si="8"/>
        <v>0</v>
      </c>
      <c r="G76" s="66"/>
    </row>
    <row r="77" spans="1:7" customFormat="1" x14ac:dyDescent="0.2">
      <c r="A77" s="90"/>
      <c r="B77" s="9">
        <v>74</v>
      </c>
      <c r="C77" s="54" t="s">
        <v>27</v>
      </c>
      <c r="D77" s="9">
        <v>10</v>
      </c>
      <c r="E77" s="10"/>
      <c r="F77" s="58">
        <f t="shared" si="6"/>
        <v>0</v>
      </c>
      <c r="G77" s="66"/>
    </row>
    <row r="78" spans="1:7" customFormat="1" x14ac:dyDescent="0.2">
      <c r="A78" s="90"/>
      <c r="B78" s="9">
        <v>75</v>
      </c>
      <c r="C78" s="8" t="s">
        <v>26</v>
      </c>
      <c r="D78" s="9">
        <v>30</v>
      </c>
      <c r="E78" s="10"/>
      <c r="F78" s="58">
        <f t="shared" si="6"/>
        <v>0</v>
      </c>
      <c r="G78" s="66"/>
    </row>
    <row r="79" spans="1:7" customFormat="1" x14ac:dyDescent="0.2">
      <c r="A79" s="116" t="s">
        <v>13</v>
      </c>
      <c r="B79" s="30">
        <v>76</v>
      </c>
      <c r="C79" s="21" t="s">
        <v>15</v>
      </c>
      <c r="D79" s="30">
        <v>10</v>
      </c>
      <c r="E79" s="22"/>
      <c r="F79" s="59">
        <f t="shared" si="6"/>
        <v>0</v>
      </c>
      <c r="G79" s="81"/>
    </row>
    <row r="80" spans="1:7" customFormat="1" x14ac:dyDescent="0.2">
      <c r="A80" s="117"/>
      <c r="B80" s="30">
        <v>77</v>
      </c>
      <c r="C80" s="55" t="s">
        <v>78</v>
      </c>
      <c r="D80" s="30">
        <v>5</v>
      </c>
      <c r="E80" s="22"/>
      <c r="F80" s="59">
        <f t="shared" si="6"/>
        <v>0</v>
      </c>
      <c r="G80" s="81"/>
    </row>
    <row r="81" spans="1:157" customFormat="1" x14ac:dyDescent="0.2">
      <c r="A81" s="117"/>
      <c r="B81" s="30">
        <v>78</v>
      </c>
      <c r="C81" s="39" t="s">
        <v>9</v>
      </c>
      <c r="D81" s="30">
        <v>30</v>
      </c>
      <c r="E81" s="40"/>
      <c r="F81" s="59">
        <f t="shared" si="6"/>
        <v>0</v>
      </c>
      <c r="G81" s="81"/>
    </row>
    <row r="82" spans="1:157" customFormat="1" x14ac:dyDescent="0.2">
      <c r="A82" s="107" t="s">
        <v>42</v>
      </c>
      <c r="B82" s="9">
        <v>79</v>
      </c>
      <c r="C82" s="4" t="s">
        <v>15</v>
      </c>
      <c r="D82" s="9">
        <v>6</v>
      </c>
      <c r="E82" s="10"/>
      <c r="F82" s="58">
        <f t="shared" si="6"/>
        <v>0</v>
      </c>
      <c r="G82" s="66"/>
    </row>
    <row r="83" spans="1:157" customFormat="1" x14ac:dyDescent="0.2">
      <c r="A83" s="107"/>
      <c r="B83" s="9">
        <v>80</v>
      </c>
      <c r="C83" s="34" t="s">
        <v>103</v>
      </c>
      <c r="D83" s="9">
        <v>2</v>
      </c>
      <c r="E83" s="10"/>
      <c r="F83" s="58">
        <f t="shared" si="6"/>
        <v>0</v>
      </c>
      <c r="G83" s="66"/>
    </row>
    <row r="84" spans="1:157" customFormat="1" x14ac:dyDescent="0.2">
      <c r="A84" s="107"/>
      <c r="B84" s="9">
        <v>81</v>
      </c>
      <c r="C84" s="34" t="s">
        <v>104</v>
      </c>
      <c r="D84" s="9">
        <v>1</v>
      </c>
      <c r="E84" s="10"/>
      <c r="F84" s="58">
        <f t="shared" si="6"/>
        <v>0</v>
      </c>
      <c r="G84" s="66"/>
    </row>
    <row r="85" spans="1:157" customFormat="1" x14ac:dyDescent="0.2">
      <c r="A85" s="90"/>
      <c r="B85" s="9">
        <v>82</v>
      </c>
      <c r="C85" s="54" t="s">
        <v>27</v>
      </c>
      <c r="D85" s="9">
        <v>3</v>
      </c>
      <c r="E85" s="10"/>
      <c r="F85" s="58">
        <f t="shared" si="6"/>
        <v>0</v>
      </c>
      <c r="G85" s="66"/>
    </row>
    <row r="86" spans="1:157" customFormat="1" x14ac:dyDescent="0.2">
      <c r="A86" s="90"/>
      <c r="B86" s="9">
        <v>83</v>
      </c>
      <c r="C86" s="8" t="s">
        <v>26</v>
      </c>
      <c r="D86" s="9">
        <v>40</v>
      </c>
      <c r="E86" s="10"/>
      <c r="F86" s="58">
        <f t="shared" si="6"/>
        <v>0</v>
      </c>
      <c r="G86" s="66"/>
    </row>
    <row r="87" spans="1:157" customFormat="1" x14ac:dyDescent="0.2">
      <c r="A87" s="98" t="s">
        <v>59</v>
      </c>
      <c r="B87" s="30">
        <v>84</v>
      </c>
      <c r="C87" s="21" t="s">
        <v>15</v>
      </c>
      <c r="D87" s="30">
        <v>6</v>
      </c>
      <c r="E87" s="22"/>
      <c r="F87" s="59">
        <f t="shared" si="6"/>
        <v>0</v>
      </c>
      <c r="G87" s="81"/>
    </row>
    <row r="88" spans="1:157" customFormat="1" x14ac:dyDescent="0.2">
      <c r="A88" s="110"/>
      <c r="B88" s="30">
        <v>85</v>
      </c>
      <c r="C88" s="55" t="s">
        <v>27</v>
      </c>
      <c r="D88" s="30">
        <v>3</v>
      </c>
      <c r="E88" s="22"/>
      <c r="F88" s="59">
        <f t="shared" si="6"/>
        <v>0</v>
      </c>
      <c r="G88" s="81"/>
    </row>
    <row r="89" spans="1:157" customFormat="1" x14ac:dyDescent="0.2">
      <c r="A89" s="110"/>
      <c r="B89" s="30">
        <v>86</v>
      </c>
      <c r="C89" s="14" t="s">
        <v>26</v>
      </c>
      <c r="D89" s="30">
        <v>30</v>
      </c>
      <c r="E89" s="22"/>
      <c r="F89" s="59">
        <f t="shared" si="6"/>
        <v>0</v>
      </c>
      <c r="G89" s="81"/>
    </row>
    <row r="90" spans="1:157" customFormat="1" x14ac:dyDescent="0.2">
      <c r="A90" s="107" t="s">
        <v>60</v>
      </c>
      <c r="B90" s="9">
        <v>87</v>
      </c>
      <c r="C90" s="4" t="s">
        <v>15</v>
      </c>
      <c r="D90" s="9">
        <v>10</v>
      </c>
      <c r="E90" s="10"/>
      <c r="F90" s="58">
        <f t="shared" si="6"/>
        <v>0</v>
      </c>
      <c r="G90" s="66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</row>
    <row r="91" spans="1:157" customFormat="1" x14ac:dyDescent="0.2">
      <c r="A91" s="108"/>
      <c r="B91" s="9">
        <v>88</v>
      </c>
      <c r="C91" s="54" t="s">
        <v>27</v>
      </c>
      <c r="D91" s="9">
        <v>3</v>
      </c>
      <c r="E91" s="10"/>
      <c r="F91" s="58">
        <f t="shared" si="6"/>
        <v>0</v>
      </c>
      <c r="G91" s="66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</row>
    <row r="92" spans="1:157" customFormat="1" x14ac:dyDescent="0.2">
      <c r="A92" s="108"/>
      <c r="B92" s="9">
        <v>89</v>
      </c>
      <c r="C92" s="8" t="s">
        <v>26</v>
      </c>
      <c r="D92" s="9">
        <v>30</v>
      </c>
      <c r="E92" s="10"/>
      <c r="F92" s="58">
        <f t="shared" si="6"/>
        <v>0</v>
      </c>
      <c r="G92" s="66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</row>
    <row r="93" spans="1:157" customFormat="1" ht="12.75" customHeight="1" x14ac:dyDescent="0.2">
      <c r="A93" s="94" t="s">
        <v>35</v>
      </c>
      <c r="B93" s="30">
        <v>90</v>
      </c>
      <c r="C93" s="28" t="s">
        <v>66</v>
      </c>
      <c r="D93" s="30">
        <v>1</v>
      </c>
      <c r="E93" s="27"/>
      <c r="F93" s="59">
        <f>D93*E93</f>
        <v>0</v>
      </c>
      <c r="G93" s="81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</row>
    <row r="94" spans="1:157" customFormat="1" x14ac:dyDescent="0.2">
      <c r="A94" s="110"/>
      <c r="B94" s="30">
        <v>91</v>
      </c>
      <c r="C94" s="28" t="s">
        <v>68</v>
      </c>
      <c r="D94" s="30">
        <v>1</v>
      </c>
      <c r="E94" s="27"/>
      <c r="F94" s="59">
        <f t="shared" ref="F94:F127" si="9">D94*E94</f>
        <v>0</v>
      </c>
      <c r="G94" s="81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</row>
    <row r="95" spans="1:157" customFormat="1" x14ac:dyDescent="0.2">
      <c r="A95" s="110"/>
      <c r="B95" s="30">
        <v>92</v>
      </c>
      <c r="C95" s="28" t="s">
        <v>67</v>
      </c>
      <c r="D95" s="30">
        <v>1</v>
      </c>
      <c r="E95" s="27"/>
      <c r="F95" s="59">
        <f t="shared" si="9"/>
        <v>0</v>
      </c>
      <c r="G95" s="81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</row>
    <row r="96" spans="1:157" customFormat="1" x14ac:dyDescent="0.2">
      <c r="A96" s="110"/>
      <c r="B96" s="30">
        <v>93</v>
      </c>
      <c r="C96" s="28" t="s">
        <v>93</v>
      </c>
      <c r="D96" s="30">
        <v>1</v>
      </c>
      <c r="E96" s="27"/>
      <c r="F96" s="59">
        <f t="shared" si="9"/>
        <v>0</v>
      </c>
      <c r="G96" s="81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</row>
    <row r="97" spans="1:157" customFormat="1" x14ac:dyDescent="0.2">
      <c r="A97" s="110"/>
      <c r="B97" s="30">
        <v>94</v>
      </c>
      <c r="C97" s="26" t="s">
        <v>55</v>
      </c>
      <c r="D97" s="30">
        <v>4</v>
      </c>
      <c r="E97" s="29"/>
      <c r="F97" s="59">
        <f t="shared" si="9"/>
        <v>0</v>
      </c>
      <c r="G97" s="81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</row>
    <row r="98" spans="1:157" customFormat="1" x14ac:dyDescent="0.2">
      <c r="A98" s="110"/>
      <c r="B98" s="30">
        <v>95</v>
      </c>
      <c r="C98" s="55" t="s">
        <v>27</v>
      </c>
      <c r="D98" s="30">
        <v>1</v>
      </c>
      <c r="E98" s="22"/>
      <c r="F98" s="59">
        <f t="shared" si="9"/>
        <v>0</v>
      </c>
      <c r="G98" s="81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</row>
    <row r="99" spans="1:157" customFormat="1" x14ac:dyDescent="0.2">
      <c r="A99" s="110"/>
      <c r="B99" s="30">
        <v>96</v>
      </c>
      <c r="C99" s="14" t="s">
        <v>26</v>
      </c>
      <c r="D99" s="30">
        <v>4</v>
      </c>
      <c r="E99" s="22"/>
      <c r="F99" s="59">
        <f t="shared" si="9"/>
        <v>0</v>
      </c>
      <c r="G99" s="81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</row>
    <row r="100" spans="1:157" customFormat="1" x14ac:dyDescent="0.2">
      <c r="A100" s="95"/>
      <c r="B100" s="30">
        <v>97</v>
      </c>
      <c r="C100" s="28" t="s">
        <v>49</v>
      </c>
      <c r="D100" s="30">
        <v>1</v>
      </c>
      <c r="E100" s="22"/>
      <c r="F100" s="59">
        <f t="shared" si="9"/>
        <v>0</v>
      </c>
      <c r="G100" s="81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</row>
    <row r="101" spans="1:157" customFormat="1" x14ac:dyDescent="0.2">
      <c r="A101" s="112" t="s">
        <v>14</v>
      </c>
      <c r="B101" s="9">
        <v>98</v>
      </c>
      <c r="C101" s="34" t="s">
        <v>66</v>
      </c>
      <c r="D101" s="9">
        <v>1</v>
      </c>
      <c r="E101" s="10"/>
      <c r="F101" s="58">
        <f t="shared" si="9"/>
        <v>0</v>
      </c>
      <c r="G101" s="66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</row>
    <row r="102" spans="1:157" customFormat="1" x14ac:dyDescent="0.2">
      <c r="A102" s="92"/>
      <c r="B102" s="9">
        <v>99</v>
      </c>
      <c r="C102" s="34" t="s">
        <v>68</v>
      </c>
      <c r="D102" s="9">
        <v>1</v>
      </c>
      <c r="E102" s="10"/>
      <c r="F102" s="58">
        <f t="shared" si="9"/>
        <v>0</v>
      </c>
      <c r="G102" s="66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</row>
    <row r="103" spans="1:157" customFormat="1" x14ac:dyDescent="0.2">
      <c r="A103" s="92"/>
      <c r="B103" s="9">
        <v>100</v>
      </c>
      <c r="C103" s="34" t="s">
        <v>94</v>
      </c>
      <c r="D103" s="9">
        <v>1</v>
      </c>
      <c r="E103" s="10"/>
      <c r="F103" s="58">
        <f t="shared" si="9"/>
        <v>0</v>
      </c>
      <c r="G103" s="66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</row>
    <row r="104" spans="1:157" customFormat="1" x14ac:dyDescent="0.2">
      <c r="A104" s="92"/>
      <c r="B104" s="9">
        <v>101</v>
      </c>
      <c r="C104" s="34" t="s">
        <v>69</v>
      </c>
      <c r="D104" s="9">
        <v>1</v>
      </c>
      <c r="E104" s="10"/>
      <c r="F104" s="58">
        <f t="shared" si="9"/>
        <v>0</v>
      </c>
      <c r="G104" s="66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</row>
    <row r="105" spans="1:157" customFormat="1" x14ac:dyDescent="0.2">
      <c r="A105" s="92"/>
      <c r="B105" s="9">
        <v>102</v>
      </c>
      <c r="C105" s="35" t="s">
        <v>55</v>
      </c>
      <c r="D105" s="9">
        <v>2</v>
      </c>
      <c r="E105" s="10"/>
      <c r="F105" s="58">
        <f t="shared" si="9"/>
        <v>0</v>
      </c>
      <c r="G105" s="66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</row>
    <row r="106" spans="1:157" customFormat="1" x14ac:dyDescent="0.2">
      <c r="A106" s="92"/>
      <c r="B106" s="9">
        <v>103</v>
      </c>
      <c r="C106" s="54" t="s">
        <v>27</v>
      </c>
      <c r="D106" s="9">
        <v>1</v>
      </c>
      <c r="E106" s="10"/>
      <c r="F106" s="58">
        <f t="shared" si="9"/>
        <v>0</v>
      </c>
      <c r="G106" s="66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</row>
    <row r="107" spans="1:157" customFormat="1" x14ac:dyDescent="0.2">
      <c r="A107" s="92"/>
      <c r="B107" s="9">
        <v>104</v>
      </c>
      <c r="C107" s="8" t="s">
        <v>26</v>
      </c>
      <c r="D107" s="9">
        <v>4</v>
      </c>
      <c r="E107" s="10"/>
      <c r="F107" s="58">
        <f t="shared" si="9"/>
        <v>0</v>
      </c>
      <c r="G107" s="66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</row>
    <row r="108" spans="1:157" customFormat="1" x14ac:dyDescent="0.2">
      <c r="A108" s="93"/>
      <c r="B108" s="9">
        <v>105</v>
      </c>
      <c r="C108" s="11" t="s">
        <v>49</v>
      </c>
      <c r="D108" s="9">
        <v>1</v>
      </c>
      <c r="E108" s="10"/>
      <c r="F108" s="58">
        <f t="shared" si="9"/>
        <v>0</v>
      </c>
      <c r="G108" s="66"/>
    </row>
    <row r="109" spans="1:157" customFormat="1" x14ac:dyDescent="0.2">
      <c r="A109" s="113" t="s">
        <v>61</v>
      </c>
      <c r="B109" s="30">
        <v>106</v>
      </c>
      <c r="C109" s="28" t="s">
        <v>66</v>
      </c>
      <c r="D109" s="30">
        <v>1</v>
      </c>
      <c r="E109" s="22"/>
      <c r="F109" s="59">
        <f t="shared" si="9"/>
        <v>0</v>
      </c>
      <c r="G109" s="81"/>
    </row>
    <row r="110" spans="1:157" customFormat="1" x14ac:dyDescent="0.2">
      <c r="A110" s="110"/>
      <c r="B110" s="30">
        <v>107</v>
      </c>
      <c r="C110" s="28" t="s">
        <v>68</v>
      </c>
      <c r="D110" s="30">
        <v>1</v>
      </c>
      <c r="E110" s="22"/>
      <c r="F110" s="59">
        <f t="shared" si="9"/>
        <v>0</v>
      </c>
      <c r="G110" s="81"/>
    </row>
    <row r="111" spans="1:157" customFormat="1" x14ac:dyDescent="0.2">
      <c r="A111" s="110"/>
      <c r="B111" s="30">
        <v>108</v>
      </c>
      <c r="C111" s="28" t="s">
        <v>67</v>
      </c>
      <c r="D111" s="30">
        <v>1</v>
      </c>
      <c r="E111" s="22"/>
      <c r="F111" s="59">
        <f t="shared" si="9"/>
        <v>0</v>
      </c>
      <c r="G111" s="81"/>
    </row>
    <row r="112" spans="1:157" customFormat="1" x14ac:dyDescent="0.2">
      <c r="A112" s="110"/>
      <c r="B112" s="30">
        <v>109</v>
      </c>
      <c r="C112" s="28" t="s">
        <v>69</v>
      </c>
      <c r="D112" s="30">
        <v>1</v>
      </c>
      <c r="E112" s="22"/>
      <c r="F112" s="59">
        <f t="shared" si="9"/>
        <v>0</v>
      </c>
      <c r="G112" s="81"/>
    </row>
    <row r="113" spans="1:7" customFormat="1" x14ac:dyDescent="0.2">
      <c r="A113" s="110"/>
      <c r="B113" s="30">
        <v>110</v>
      </c>
      <c r="C113" s="26" t="s">
        <v>64</v>
      </c>
      <c r="D113" s="30">
        <v>1</v>
      </c>
      <c r="E113" s="22"/>
      <c r="F113" s="59">
        <f t="shared" si="9"/>
        <v>0</v>
      </c>
      <c r="G113" s="81"/>
    </row>
    <row r="114" spans="1:7" customFormat="1" x14ac:dyDescent="0.2">
      <c r="A114" s="110"/>
      <c r="B114" s="30">
        <v>111</v>
      </c>
      <c r="C114" s="26" t="s">
        <v>62</v>
      </c>
      <c r="D114" s="30">
        <v>1</v>
      </c>
      <c r="E114" s="22"/>
      <c r="F114" s="59">
        <f t="shared" si="9"/>
        <v>0</v>
      </c>
      <c r="G114" s="81"/>
    </row>
    <row r="115" spans="1:7" customFormat="1" x14ac:dyDescent="0.2">
      <c r="A115" s="110"/>
      <c r="B115" s="30">
        <v>112</v>
      </c>
      <c r="C115" s="26" t="s">
        <v>63</v>
      </c>
      <c r="D115" s="30">
        <v>1</v>
      </c>
      <c r="E115" s="22"/>
      <c r="F115" s="59">
        <f t="shared" si="9"/>
        <v>0</v>
      </c>
      <c r="G115" s="81"/>
    </row>
    <row r="116" spans="1:7" customFormat="1" x14ac:dyDescent="0.2">
      <c r="A116" s="110"/>
      <c r="B116" s="30">
        <v>113</v>
      </c>
      <c r="C116" s="26" t="s">
        <v>65</v>
      </c>
      <c r="D116" s="30">
        <v>1</v>
      </c>
      <c r="E116" s="22"/>
      <c r="F116" s="59">
        <f t="shared" si="9"/>
        <v>0</v>
      </c>
      <c r="G116" s="81"/>
    </row>
    <row r="117" spans="1:7" customFormat="1" x14ac:dyDescent="0.2">
      <c r="A117" s="110"/>
      <c r="B117" s="30">
        <v>114</v>
      </c>
      <c r="C117" s="55" t="s">
        <v>27</v>
      </c>
      <c r="D117" s="30">
        <v>1</v>
      </c>
      <c r="E117" s="24"/>
      <c r="F117" s="59">
        <f t="shared" si="9"/>
        <v>0</v>
      </c>
      <c r="G117" s="81"/>
    </row>
    <row r="118" spans="1:7" customFormat="1" x14ac:dyDescent="0.2">
      <c r="A118" s="110"/>
      <c r="B118" s="30">
        <v>115</v>
      </c>
      <c r="C118" s="14" t="s">
        <v>26</v>
      </c>
      <c r="D118" s="30">
        <v>4</v>
      </c>
      <c r="E118" s="24"/>
      <c r="F118" s="59">
        <f t="shared" si="9"/>
        <v>0</v>
      </c>
      <c r="G118" s="81"/>
    </row>
    <row r="119" spans="1:7" x14ac:dyDescent="0.2">
      <c r="A119" s="95"/>
      <c r="B119" s="30">
        <v>116</v>
      </c>
      <c r="C119" s="28" t="s">
        <v>49</v>
      </c>
      <c r="D119" s="30">
        <v>1</v>
      </c>
      <c r="E119" s="24"/>
      <c r="F119" s="59">
        <f t="shared" si="9"/>
        <v>0</v>
      </c>
      <c r="G119" s="82"/>
    </row>
    <row r="120" spans="1:7" x14ac:dyDescent="0.2">
      <c r="A120" s="91" t="s">
        <v>80</v>
      </c>
      <c r="B120" s="9">
        <v>117</v>
      </c>
      <c r="C120" s="35" t="s">
        <v>15</v>
      </c>
      <c r="D120" s="9">
        <v>4</v>
      </c>
      <c r="E120" s="10"/>
      <c r="F120" s="58">
        <f t="shared" ref="F120:F125" si="10">D120*E120</f>
        <v>0</v>
      </c>
      <c r="G120" s="71"/>
    </row>
    <row r="121" spans="1:7" x14ac:dyDescent="0.2">
      <c r="A121" s="92"/>
      <c r="B121" s="9">
        <v>118</v>
      </c>
      <c r="C121" s="67" t="s">
        <v>79</v>
      </c>
      <c r="D121" s="9">
        <v>1</v>
      </c>
      <c r="E121" s="45"/>
      <c r="F121" s="58">
        <f t="shared" si="10"/>
        <v>0</v>
      </c>
      <c r="G121" s="71"/>
    </row>
    <row r="122" spans="1:7" x14ac:dyDescent="0.2">
      <c r="A122" s="92"/>
      <c r="B122" s="9">
        <v>119</v>
      </c>
      <c r="C122" s="11" t="s">
        <v>49</v>
      </c>
      <c r="D122" s="9">
        <v>1</v>
      </c>
      <c r="E122" s="45"/>
      <c r="F122" s="58">
        <f t="shared" si="10"/>
        <v>0</v>
      </c>
      <c r="G122" s="71"/>
    </row>
    <row r="123" spans="1:7" x14ac:dyDescent="0.2">
      <c r="A123" s="93"/>
      <c r="B123" s="9">
        <v>120</v>
      </c>
      <c r="C123" s="54" t="s">
        <v>27</v>
      </c>
      <c r="D123" s="9">
        <v>1</v>
      </c>
      <c r="E123" s="45"/>
      <c r="F123" s="58">
        <f t="shared" si="10"/>
        <v>0</v>
      </c>
      <c r="G123" s="71"/>
    </row>
    <row r="124" spans="1:7" x14ac:dyDescent="0.2">
      <c r="A124" s="94" t="s">
        <v>81</v>
      </c>
      <c r="B124" s="30">
        <v>121</v>
      </c>
      <c r="C124" s="28" t="s">
        <v>53</v>
      </c>
      <c r="D124" s="30">
        <v>2</v>
      </c>
      <c r="E124" s="24"/>
      <c r="F124" s="59">
        <f t="shared" si="10"/>
        <v>0</v>
      </c>
      <c r="G124" s="82"/>
    </row>
    <row r="125" spans="1:7" x14ac:dyDescent="0.2">
      <c r="A125" s="95"/>
      <c r="B125" s="30">
        <v>122</v>
      </c>
      <c r="C125" s="28" t="s">
        <v>95</v>
      </c>
      <c r="D125" s="30">
        <v>2</v>
      </c>
      <c r="E125" s="24"/>
      <c r="F125" s="59">
        <f t="shared" si="10"/>
        <v>0</v>
      </c>
      <c r="G125" s="82"/>
    </row>
    <row r="126" spans="1:7" ht="25.5" x14ac:dyDescent="0.2">
      <c r="A126" s="72" t="s">
        <v>30</v>
      </c>
      <c r="B126" s="9">
        <v>123</v>
      </c>
      <c r="C126" s="5" t="s">
        <v>31</v>
      </c>
      <c r="D126" s="9">
        <v>2</v>
      </c>
      <c r="E126" s="42"/>
      <c r="F126" s="60">
        <f t="shared" si="9"/>
        <v>0</v>
      </c>
      <c r="G126" s="71"/>
    </row>
    <row r="127" spans="1:7" ht="25.5" x14ac:dyDescent="0.2">
      <c r="A127" s="73" t="s">
        <v>32</v>
      </c>
      <c r="B127" s="30">
        <v>124</v>
      </c>
      <c r="C127" s="25" t="s">
        <v>31</v>
      </c>
      <c r="D127" s="30">
        <v>2</v>
      </c>
      <c r="E127" s="43"/>
      <c r="F127" s="61">
        <f t="shared" si="9"/>
        <v>0</v>
      </c>
      <c r="G127" s="82"/>
    </row>
    <row r="128" spans="1:7" ht="25.5" x14ac:dyDescent="0.2">
      <c r="A128" s="74" t="s">
        <v>33</v>
      </c>
      <c r="B128" s="9">
        <v>125</v>
      </c>
      <c r="C128" s="5" t="s">
        <v>31</v>
      </c>
      <c r="D128" s="9">
        <v>2</v>
      </c>
      <c r="E128" s="42"/>
      <c r="F128" s="60">
        <f t="shared" si="0"/>
        <v>0</v>
      </c>
      <c r="G128" s="71"/>
    </row>
    <row r="129" spans="1:9" ht="38.25" customHeight="1" x14ac:dyDescent="0.2">
      <c r="A129" s="73" t="s">
        <v>34</v>
      </c>
      <c r="B129" s="30">
        <v>126</v>
      </c>
      <c r="C129" s="25" t="s">
        <v>31</v>
      </c>
      <c r="D129" s="30">
        <v>10</v>
      </c>
      <c r="E129" s="43"/>
      <c r="F129" s="61">
        <f t="shared" si="0"/>
        <v>0</v>
      </c>
      <c r="G129" s="82"/>
      <c r="I129" s="83"/>
    </row>
    <row r="130" spans="1:9" x14ac:dyDescent="0.2">
      <c r="A130" s="96" t="s">
        <v>71</v>
      </c>
      <c r="B130" s="9">
        <v>127</v>
      </c>
      <c r="C130" s="34" t="s">
        <v>96</v>
      </c>
      <c r="D130" s="9">
        <v>1</v>
      </c>
      <c r="E130" s="41"/>
      <c r="F130" s="62">
        <f t="shared" si="0"/>
        <v>0</v>
      </c>
      <c r="G130" s="71"/>
    </row>
    <row r="131" spans="1:9" x14ac:dyDescent="0.2">
      <c r="A131" s="93"/>
      <c r="B131" s="9">
        <v>128</v>
      </c>
      <c r="C131" s="67" t="s">
        <v>97</v>
      </c>
      <c r="D131" s="9">
        <v>1</v>
      </c>
      <c r="E131" s="41"/>
      <c r="F131" s="62">
        <f t="shared" si="0"/>
        <v>0</v>
      </c>
      <c r="G131" s="71"/>
    </row>
    <row r="132" spans="1:9" x14ac:dyDescent="0.2">
      <c r="A132" s="97" t="s">
        <v>70</v>
      </c>
      <c r="B132" s="30">
        <v>129</v>
      </c>
      <c r="C132" s="28" t="s">
        <v>96</v>
      </c>
      <c r="D132" s="30">
        <v>1</v>
      </c>
      <c r="E132" s="27"/>
      <c r="F132" s="63">
        <f t="shared" ref="F132:F140" si="11">E132*D132</f>
        <v>0</v>
      </c>
      <c r="G132" s="82"/>
    </row>
    <row r="133" spans="1:9" x14ac:dyDescent="0.2">
      <c r="A133" s="95"/>
      <c r="B133" s="30">
        <v>130</v>
      </c>
      <c r="C133" s="28" t="s">
        <v>98</v>
      </c>
      <c r="D133" s="30">
        <v>1</v>
      </c>
      <c r="E133" s="27"/>
      <c r="F133" s="63">
        <f>E133*D133</f>
        <v>0</v>
      </c>
      <c r="G133" s="82"/>
    </row>
    <row r="134" spans="1:9" x14ac:dyDescent="0.2">
      <c r="A134" s="96" t="s">
        <v>72</v>
      </c>
      <c r="B134" s="9">
        <v>131</v>
      </c>
      <c r="C134" s="34" t="s">
        <v>99</v>
      </c>
      <c r="D134" s="9">
        <v>1</v>
      </c>
      <c r="E134" s="36"/>
      <c r="F134" s="62">
        <f t="shared" si="11"/>
        <v>0</v>
      </c>
      <c r="G134" s="71"/>
    </row>
    <row r="135" spans="1:9" x14ac:dyDescent="0.2">
      <c r="A135" s="93"/>
      <c r="B135" s="9">
        <v>132</v>
      </c>
      <c r="C135" s="11" t="s">
        <v>100</v>
      </c>
      <c r="D135" s="9">
        <v>1</v>
      </c>
      <c r="E135" s="36"/>
      <c r="F135" s="62">
        <f t="shared" si="11"/>
        <v>0</v>
      </c>
      <c r="G135" s="71"/>
    </row>
    <row r="136" spans="1:9" x14ac:dyDescent="0.2">
      <c r="A136" s="75" t="s">
        <v>74</v>
      </c>
      <c r="B136" s="30">
        <v>133</v>
      </c>
      <c r="C136" s="28" t="s">
        <v>73</v>
      </c>
      <c r="D136" s="30">
        <v>1</v>
      </c>
      <c r="E136" s="27"/>
      <c r="F136" s="63">
        <f t="shared" si="11"/>
        <v>0</v>
      </c>
      <c r="G136" s="82"/>
    </row>
    <row r="137" spans="1:9" x14ac:dyDescent="0.2">
      <c r="A137" s="96" t="s">
        <v>75</v>
      </c>
      <c r="B137" s="9">
        <v>134</v>
      </c>
      <c r="C137" s="11" t="s">
        <v>101</v>
      </c>
      <c r="D137" s="9">
        <v>1</v>
      </c>
      <c r="E137" s="76"/>
      <c r="F137" s="62">
        <f t="shared" si="11"/>
        <v>0</v>
      </c>
      <c r="G137" s="71"/>
    </row>
    <row r="138" spans="1:9" x14ac:dyDescent="0.2">
      <c r="A138" s="93"/>
      <c r="B138" s="9">
        <v>135</v>
      </c>
      <c r="C138" s="11" t="s">
        <v>73</v>
      </c>
      <c r="D138" s="9">
        <v>1</v>
      </c>
      <c r="E138" s="37"/>
      <c r="F138" s="62">
        <f t="shared" si="11"/>
        <v>0</v>
      </c>
      <c r="G138" s="71"/>
    </row>
    <row r="139" spans="1:9" x14ac:dyDescent="0.2">
      <c r="A139" s="75" t="s">
        <v>76</v>
      </c>
      <c r="B139" s="30">
        <v>136</v>
      </c>
      <c r="C139" s="28" t="s">
        <v>73</v>
      </c>
      <c r="D139" s="30">
        <v>1</v>
      </c>
      <c r="E139" s="29"/>
      <c r="F139" s="63">
        <f t="shared" si="11"/>
        <v>0</v>
      </c>
      <c r="G139" s="82"/>
    </row>
    <row r="140" spans="1:9" ht="13.5" thickBot="1" x14ac:dyDescent="0.25">
      <c r="A140" s="77" t="s">
        <v>77</v>
      </c>
      <c r="B140" s="50">
        <v>137</v>
      </c>
      <c r="C140" s="51" t="s">
        <v>102</v>
      </c>
      <c r="D140" s="50">
        <v>20</v>
      </c>
      <c r="E140" s="52"/>
      <c r="F140" s="64">
        <f t="shared" si="11"/>
        <v>0</v>
      </c>
      <c r="G140" s="78"/>
    </row>
    <row r="141" spans="1:9" ht="13.5" thickBot="1" x14ac:dyDescent="0.25">
      <c r="A141" s="102" t="s">
        <v>105</v>
      </c>
      <c r="B141" s="103"/>
      <c r="C141" s="103"/>
      <c r="D141" s="103"/>
      <c r="E141" s="104"/>
      <c r="F141" s="65">
        <f>SUM(F4:F140)</f>
        <v>0</v>
      </c>
      <c r="G141" s="79"/>
    </row>
    <row r="142" spans="1:9" ht="15.75" x14ac:dyDescent="0.25">
      <c r="A142" s="88" t="s">
        <v>109</v>
      </c>
      <c r="B142" s="88"/>
      <c r="C142" s="88"/>
      <c r="D142" s="88"/>
      <c r="E142" s="88"/>
      <c r="F142" s="88"/>
      <c r="G142" s="88"/>
    </row>
    <row r="143" spans="1:9" x14ac:dyDescent="0.2">
      <c r="A143" s="105"/>
      <c r="B143" s="106"/>
      <c r="C143" s="106"/>
      <c r="D143" s="106"/>
      <c r="E143" s="106"/>
      <c r="F143" s="53"/>
    </row>
    <row r="145" spans="12:12" ht="30" x14ac:dyDescent="0.2">
      <c r="L145" s="44"/>
    </row>
    <row r="148" spans="12:12" x14ac:dyDescent="0.2">
      <c r="L148" s="48"/>
    </row>
    <row r="161" spans="10:13" x14ac:dyDescent="0.2">
      <c r="J161" s="46"/>
    </row>
    <row r="164" spans="10:13" x14ac:dyDescent="0.2">
      <c r="M164" s="47"/>
    </row>
  </sheetData>
  <mergeCells count="34">
    <mergeCell ref="A12:A16"/>
    <mergeCell ref="A37:A40"/>
    <mergeCell ref="A143:E143"/>
    <mergeCell ref="A90:A92"/>
    <mergeCell ref="A35:A36"/>
    <mergeCell ref="A41:A43"/>
    <mergeCell ref="A44:A51"/>
    <mergeCell ref="A52:A53"/>
    <mergeCell ref="A54:A55"/>
    <mergeCell ref="A130:A131"/>
    <mergeCell ref="A93:A100"/>
    <mergeCell ref="A101:A108"/>
    <mergeCell ref="A109:A119"/>
    <mergeCell ref="A62:A65"/>
    <mergeCell ref="A66:A68"/>
    <mergeCell ref="A69:A73"/>
    <mergeCell ref="A82:A86"/>
    <mergeCell ref="A87:A89"/>
    <mergeCell ref="A1:G1"/>
    <mergeCell ref="A142:G142"/>
    <mergeCell ref="A17:A22"/>
    <mergeCell ref="A120:A123"/>
    <mergeCell ref="A124:A125"/>
    <mergeCell ref="A137:A138"/>
    <mergeCell ref="A132:A133"/>
    <mergeCell ref="A134:A135"/>
    <mergeCell ref="A56:A57"/>
    <mergeCell ref="A29:A34"/>
    <mergeCell ref="A23:A28"/>
    <mergeCell ref="A141:E141"/>
    <mergeCell ref="A58:A61"/>
    <mergeCell ref="A4:A11"/>
    <mergeCell ref="A74:A78"/>
    <mergeCell ref="A79:A81"/>
  </mergeCells>
  <phoneticPr fontId="3" type="noConversion"/>
  <pageMargins left="0.7" right="0.7" top="0.75" bottom="0.75" header="0.3" footer="0.3"/>
  <pageSetup paperSize="9" scale="38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 zamówienia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Tobiasz</dc:creator>
  <cp:lastModifiedBy>Adam Krzywicki</cp:lastModifiedBy>
  <cp:lastPrinted>2020-11-18T07:47:29Z</cp:lastPrinted>
  <dcterms:created xsi:type="dcterms:W3CDTF">2009-01-21T13:22:48Z</dcterms:created>
  <dcterms:modified xsi:type="dcterms:W3CDTF">2020-11-18T07:47:35Z</dcterms:modified>
</cp:coreProperties>
</file>