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en_skoroszyt"/>
  <xr:revisionPtr revIDLastSave="0" documentId="13_ncr:1_{E7D07C2A-E40B-40AC-B05C-2085BFA921D9}" xr6:coauthVersionLast="36" xr6:coauthVersionMax="36" xr10:uidLastSave="{00000000-0000-0000-0000-000000000000}"/>
  <workbookProtection workbookAlgorithmName="SHA-512" workbookHashValue="EJa6G+N1+XwUuurBNhLIU29bBcfGzcu3QUpnTZa2eCVbV8zriy55gs5ZidGTY4QRCuJDKpCmuOPY+mvrO3xabw==" workbookSaltValue="9SGLaXd7iK4TxiYeLQAoqQ==" workbookSpinCount="100000" lockStructure="1"/>
  <bookViews>
    <workbookView xWindow="0" yWindow="0" windowWidth="19200" windowHeight="10785" xr2:uid="{00000000-000D-0000-FFFF-FFFF00000000}"/>
  </bookViews>
  <sheets>
    <sheet name="Wniosek" sheetId="3" r:id="rId1"/>
    <sheet name="Weryfikacja" sheetId="4" state="hidden" r:id="rId2"/>
    <sheet name="Dane - linie" sheetId="10" state="hidden" r:id="rId3"/>
    <sheet name="Dane zbiorcze" sheetId="5" state="hidden" r:id="rId4"/>
    <sheet name="Do wniosku" sheetId="6" state="hidden" r:id="rId5"/>
    <sheet name="Miesiące" sheetId="7" state="hidden" r:id="rId6"/>
    <sheet name="Nr dysponenta Powiaty" sheetId="8" r:id="rId7"/>
    <sheet name="Nr dysponenta Gminy" sheetId="9" r:id="rId8"/>
    <sheet name="MiR" sheetId="11" state="hidden" r:id="rId9"/>
  </sheets>
  <definedNames>
    <definedName name="_xlnm._FilterDatabase" localSheetId="2" hidden="1">'Dane - linie'!$A$1:$I$1</definedName>
    <definedName name="_xlnm._FilterDatabase" localSheetId="3" hidden="1">'Dane zbiorcze'!$A$1:$U$101</definedName>
    <definedName name="_xlnm._FilterDatabase" localSheetId="4" hidden="1">'Do wniosku'!$A$1:$E$1</definedName>
    <definedName name="_xlnm._FilterDatabase" localSheetId="1" hidden="1">Weryfikacja!$A$2:$A$206</definedName>
    <definedName name="_xlnm.Print_Area" localSheetId="0">Wniosek!$A$1:$I$192</definedName>
    <definedName name="Z_02AB7045_FE33_49B9_B2E1_C953E794A815_.wvu.FilterData" localSheetId="3" hidden="1">'Dane zbiorcze'!$A$1:$U$101</definedName>
    <definedName name="Z_02AB7045_FE33_49B9_B2E1_C953E794A815_.wvu.FilterData" localSheetId="1" hidden="1">Weryfikacja!$A$2:$A$206</definedName>
    <definedName name="Z_030CB057_90D9_4E48_92FD_E9961C091861_.wvu.FilterData" localSheetId="3" hidden="1">'Dane zbiorcze'!$A$1:$U$101</definedName>
    <definedName name="Z_030CB057_90D9_4E48_92FD_E9961C091861_.wvu.FilterData" localSheetId="1" hidden="1">Weryfikacja!$A$2:$A$206</definedName>
    <definedName name="Z_0BEC6528_CD0F_490A_8738_70569CFDF0D8_.wvu.FilterData" localSheetId="3" hidden="1">'Dane zbiorcze'!$A$1:$U$101</definedName>
    <definedName name="Z_0BEC6528_CD0F_490A_8738_70569CFDF0D8_.wvu.FilterData" localSheetId="1" hidden="1">Weryfikacja!$A$2:$A$206</definedName>
    <definedName name="Z_0E2E6156_5E9B_40C1_B051_F76D2C84B096_.wvu.FilterData" localSheetId="3" hidden="1">'Dane zbiorcze'!$A$1:$U$101</definedName>
    <definedName name="Z_0E2E6156_5E9B_40C1_B051_F76D2C84B096_.wvu.FilterData" localSheetId="1" hidden="1">Weryfikacja!$A$2:$A$206</definedName>
    <definedName name="Z_0FADF817_0F46_4D8E_B9D9_4AC66F741274_.wvu.FilterData" localSheetId="3" hidden="1">'Dane zbiorcze'!$A$1:$U$101</definedName>
    <definedName name="Z_0FADF817_0F46_4D8E_B9D9_4AC66F741274_.wvu.FilterData" localSheetId="1" hidden="1">Weryfikacja!$A$2:$A$206</definedName>
    <definedName name="Z_0FB9F8E0_23A7_40E5_BA14_EFAF6E726A5F_.wvu.FilterData" localSheetId="3" hidden="1">'Dane zbiorcze'!$A$1:$U$101</definedName>
    <definedName name="Z_0FB9F8E0_23A7_40E5_BA14_EFAF6E726A5F_.wvu.FilterData" localSheetId="1" hidden="1">Weryfikacja!$A$2:$A$206</definedName>
    <definedName name="Z_114ED6F1_D55D_44E1_8CE9_7E32706B866B_.wvu.FilterData" localSheetId="3" hidden="1">'Dane zbiorcze'!$A$1:$U$101</definedName>
    <definedName name="Z_114ED6F1_D55D_44E1_8CE9_7E32706B866B_.wvu.FilterData" localSheetId="1" hidden="1">Weryfikacja!$A$2:$A$206</definedName>
    <definedName name="Z_1291D6D6_F7B2_45AF_90FC_57B749068879_.wvu.FilterData" localSheetId="3" hidden="1">'Dane zbiorcze'!$A$1:$U$101</definedName>
    <definedName name="Z_1291D6D6_F7B2_45AF_90FC_57B749068879_.wvu.FilterData" localSheetId="1" hidden="1">Weryfikacja!$A$2:$A$206</definedName>
    <definedName name="Z_15D5CDA9_1B20_4BD3_BF4D_02ACD6585F63_.wvu.FilterData" localSheetId="3" hidden="1">'Dane zbiorcze'!$A$1:$U$101</definedName>
    <definedName name="Z_15D5CDA9_1B20_4BD3_BF4D_02ACD6585F63_.wvu.FilterData" localSheetId="1" hidden="1">Weryfikacja!$A$2:$A$206</definedName>
    <definedName name="Z_179EF19A_1E7E_46C9_8C9A_E99AC0941C3B_.wvu.FilterData" localSheetId="3" hidden="1">'Dane zbiorcze'!$A$1:$U$101</definedName>
    <definedName name="Z_179EF19A_1E7E_46C9_8C9A_E99AC0941C3B_.wvu.FilterData" localSheetId="1" hidden="1">Weryfikacja!$A$2:$A$206</definedName>
    <definedName name="Z_1B65A968_9BB7_44E5_85AE_9E286FA51A8E_.wvu.FilterData" localSheetId="3" hidden="1">'Dane zbiorcze'!$A$1:$U$101</definedName>
    <definedName name="Z_1B65A968_9BB7_44E5_85AE_9E286FA51A8E_.wvu.FilterData" localSheetId="1" hidden="1">Weryfikacja!$A$2:$A$206</definedName>
    <definedName name="Z_22486A39_20A6_4729_BC7D_D738F0C81B37_.wvu.FilterData" localSheetId="3" hidden="1">'Dane zbiorcze'!$A$1:$U$101</definedName>
    <definedName name="Z_22486A39_20A6_4729_BC7D_D738F0C81B37_.wvu.FilterData" localSheetId="1" hidden="1">Weryfikacja!$A$2:$A$206</definedName>
    <definedName name="Z_225FE727_AA70_41C7_BDDE_737BDAA6F9C7_.wvu.FilterData" localSheetId="3" hidden="1">'Dane zbiorcze'!$A$1:$U$101</definedName>
    <definedName name="Z_225FE727_AA70_41C7_BDDE_737BDAA6F9C7_.wvu.FilterData" localSheetId="1" hidden="1">Weryfikacja!$A$2:$A$206</definedName>
    <definedName name="Z_253050EF_2941_4552_89DC_F7E8F4B2B26F_.wvu.FilterData" localSheetId="3" hidden="1">'Dane zbiorcze'!$A$1:$U$101</definedName>
    <definedName name="Z_253050EF_2941_4552_89DC_F7E8F4B2B26F_.wvu.FilterData" localSheetId="1" hidden="1">Weryfikacja!$A$2:$A$206</definedName>
    <definedName name="Z_2C149D0B_E5B6_46C5_BCCE_CA1C2C06C035_.wvu.FilterData" localSheetId="3" hidden="1">'Dane zbiorcze'!$A$1:$U$101</definedName>
    <definedName name="Z_2C149D0B_E5B6_46C5_BCCE_CA1C2C06C035_.wvu.FilterData" localSheetId="1" hidden="1">Weryfikacja!$A$2:$A$206</definedName>
    <definedName name="Z_2D57D6EA_9F84_4F7C_B4D3_623D18B2C88A_.wvu.FilterData" localSheetId="3" hidden="1">'Dane zbiorcze'!$A$1:$U$101</definedName>
    <definedName name="Z_2D57D6EA_9F84_4F7C_B4D3_623D18B2C88A_.wvu.FilterData" localSheetId="1" hidden="1">Weryfikacja!$A$2:$A$206</definedName>
    <definedName name="Z_2F9D9E0C_24B4_4A78_8F74_B0496B0947D1_.wvu.FilterData" localSheetId="3" hidden="1">'Dane zbiorcze'!$A$1:$U$101</definedName>
    <definedName name="Z_2F9D9E0C_24B4_4A78_8F74_B0496B0947D1_.wvu.FilterData" localSheetId="1" hidden="1">Weryfikacja!$A$2:$A$206</definedName>
    <definedName name="Z_31708D1B_A8FB_46A5_BE59_D9E60D719D1B_.wvu.FilterData" localSheetId="3" hidden="1">'Dane zbiorcze'!$A$1:$U$101</definedName>
    <definedName name="Z_31708D1B_A8FB_46A5_BE59_D9E60D719D1B_.wvu.FilterData" localSheetId="1" hidden="1">Weryfikacja!$A$2:$A$206</definedName>
    <definedName name="Z_337FE6C2_AB3B_4DEE_AB9F_913EE728FA8C_.wvu.FilterData" localSheetId="3" hidden="1">'Dane zbiorcze'!$A$1:$U$101</definedName>
    <definedName name="Z_337FE6C2_AB3B_4DEE_AB9F_913EE728FA8C_.wvu.FilterData" localSheetId="1" hidden="1">Weryfikacja!$A$2:$A$206</definedName>
    <definedName name="Z_33883D57_3A77_49F5_BA9B_DB90048A843D_.wvu.FilterData" localSheetId="3" hidden="1">'Dane zbiorcze'!$A$1:$U$101</definedName>
    <definedName name="Z_33883D57_3A77_49F5_BA9B_DB90048A843D_.wvu.FilterData" localSheetId="1" hidden="1">Weryfikacja!$A$2:$A$206</definedName>
    <definedName name="Z_3AE6EE85_C9FD_4918_9DCC_A9E72055CC31_.wvu.FilterData" localSheetId="3" hidden="1">'Dane zbiorcze'!$A$1:$U$101</definedName>
    <definedName name="Z_3AE6EE85_C9FD_4918_9DCC_A9E72055CC31_.wvu.FilterData" localSheetId="1" hidden="1">Weryfikacja!$A$2:$A$206</definedName>
    <definedName name="Z_3D89F1DF_ED30_4B74_9BA4_CCA91197F95E_.wvu.FilterData" localSheetId="3" hidden="1">'Dane zbiorcze'!$A$1:$U$101</definedName>
    <definedName name="Z_3D89F1DF_ED30_4B74_9BA4_CCA91197F95E_.wvu.FilterData" localSheetId="1" hidden="1">Weryfikacja!$A$2:$A$206</definedName>
    <definedName name="Z_3F492A6C_C61B_4858_8F41_E706B2779416_.wvu.FilterData" localSheetId="3" hidden="1">'Dane zbiorcze'!$A$1:$U$101</definedName>
    <definedName name="Z_3F492A6C_C61B_4858_8F41_E706B2779416_.wvu.FilterData" localSheetId="1" hidden="1">Weryfikacja!$A$2:$A$206</definedName>
    <definedName name="Z_426C8D92_57CB_4196_B0C8_1B8675E5FAA4_.wvu.FilterData" localSheetId="3" hidden="1">'Dane zbiorcze'!$A$1:$U$101</definedName>
    <definedName name="Z_426C8D92_57CB_4196_B0C8_1B8675E5FAA4_.wvu.FilterData" localSheetId="1" hidden="1">Weryfikacja!$A$2:$A$206</definedName>
    <definedName name="Z_43027DBF_3BB5_481F_97E0_F5FAD1FCA90C_.wvu.FilterData" localSheetId="3" hidden="1">'Dane zbiorcze'!$A$1:$U$101</definedName>
    <definedName name="Z_43027DBF_3BB5_481F_97E0_F5FAD1FCA90C_.wvu.FilterData" localSheetId="1" hidden="1">Weryfikacja!$A$2:$A$206</definedName>
    <definedName name="Z_46354850_0C29_4F5D_B402_4B1ED3CB8F9E_.wvu.FilterData" localSheetId="3" hidden="1">'Dane zbiorcze'!$A$1:$U$101</definedName>
    <definedName name="Z_46354850_0C29_4F5D_B402_4B1ED3CB8F9E_.wvu.FilterData" localSheetId="1" hidden="1">Weryfikacja!$A$2:$A$206</definedName>
    <definedName name="Z_4A523684_73DF_4468_867A_D50B8D751E0A_.wvu.FilterData" localSheetId="3" hidden="1">'Dane zbiorcze'!$A$1:$U$101</definedName>
    <definedName name="Z_4A523684_73DF_4468_867A_D50B8D751E0A_.wvu.FilterData" localSheetId="1" hidden="1">Weryfikacja!$A$2:$A$206</definedName>
    <definedName name="Z_4C549C48_1AA2_4D32_8AD9_E3C3FAA54E1F_.wvu.FilterData" localSheetId="3" hidden="1">'Dane zbiorcze'!$A$1:$U$101</definedName>
    <definedName name="Z_4C549C48_1AA2_4D32_8AD9_E3C3FAA54E1F_.wvu.FilterData" localSheetId="1" hidden="1">Weryfikacja!$A$2:$A$206</definedName>
    <definedName name="Z_4D74F80B_6E39_4A1C_A364_856898BF22C8_.wvu.FilterData" localSheetId="3" hidden="1">'Dane zbiorcze'!$A$1:$U$101</definedName>
    <definedName name="Z_4D74F80B_6E39_4A1C_A364_856898BF22C8_.wvu.FilterData" localSheetId="1" hidden="1">Weryfikacja!$A$2:$A$206</definedName>
    <definedName name="Z_58498BC9_0488_4997_A4C3_A6C41D1BF6E5_.wvu.FilterData" localSheetId="3" hidden="1">'Dane zbiorcze'!$A$1:$U$101</definedName>
    <definedName name="Z_58498BC9_0488_4997_A4C3_A6C41D1BF6E5_.wvu.FilterData" localSheetId="1" hidden="1">Weryfikacja!$A$2:$A$206</definedName>
    <definedName name="Z_5C7356F7_1A05_484B_B0DE_AEB89AF3B9DB_.wvu.FilterData" localSheetId="3" hidden="1">'Dane zbiorcze'!$A$1:$U$101</definedName>
    <definedName name="Z_5C7356F7_1A05_484B_B0DE_AEB89AF3B9DB_.wvu.FilterData" localSheetId="1" hidden="1">Weryfikacja!$A$2:$A$206</definedName>
    <definedName name="Z_5C8248A3_A690_495D_8D4E_364FA74DAD55_.wvu.FilterData" localSheetId="3" hidden="1">'Dane zbiorcze'!$A$1:$U$101</definedName>
    <definedName name="Z_5C8248A3_A690_495D_8D4E_364FA74DAD55_.wvu.FilterData" localSheetId="1" hidden="1">Weryfikacja!$A$2:$A$206</definedName>
    <definedName name="Z_5DC14A77_16D6_4520_B871_9564BEBFEF5B_.wvu.FilterData" localSheetId="3" hidden="1">'Dane zbiorcze'!$A$1:$U$101</definedName>
    <definedName name="Z_5DC14A77_16D6_4520_B871_9564BEBFEF5B_.wvu.FilterData" localSheetId="1" hidden="1">Weryfikacja!$A$2:$A$206</definedName>
    <definedName name="Z_5DFDB050_C339_46E2_A81A_737BC734D453_.wvu.FilterData" localSheetId="3" hidden="1">'Dane zbiorcze'!$A$1:$U$101</definedName>
    <definedName name="Z_5DFDB050_C339_46E2_A81A_737BC734D453_.wvu.FilterData" localSheetId="1" hidden="1">Weryfikacja!$A$2:$A$206</definedName>
    <definedName name="Z_60111713_C413_4022_BFEC_A21678BF96BD_.wvu.FilterData" localSheetId="3" hidden="1">'Dane zbiorcze'!$A$1:$U$101</definedName>
    <definedName name="Z_60111713_C413_4022_BFEC_A21678BF96BD_.wvu.FilterData" localSheetId="1" hidden="1">Weryfikacja!$A$2:$A$206</definedName>
    <definedName name="Z_60DAEF94_773D_427D_B454_77ADECCEAC4F_.wvu.FilterData" localSheetId="3" hidden="1">'Dane zbiorcze'!$A$1:$U$101</definedName>
    <definedName name="Z_60DAEF94_773D_427D_B454_77ADECCEAC4F_.wvu.FilterData" localSheetId="1" hidden="1">Weryfikacja!$A$2:$A$206</definedName>
    <definedName name="Z_6193AE6D_0263_4046_ADE2_517522013548_.wvu.FilterData" localSheetId="3" hidden="1">'Dane zbiorcze'!$A$1:$U$101</definedName>
    <definedName name="Z_6193AE6D_0263_4046_ADE2_517522013548_.wvu.FilterData" localSheetId="1" hidden="1">Weryfikacja!$A$2:$A$206</definedName>
    <definedName name="Z_66A68FEC_4EF7_45F2_8893_71492DB55D02_.wvu.FilterData" localSheetId="3" hidden="1">'Dane zbiorcze'!$A$1:$U$101</definedName>
    <definedName name="Z_66A68FEC_4EF7_45F2_8893_71492DB55D02_.wvu.FilterData" localSheetId="1" hidden="1">Weryfikacja!$A$2:$A$206</definedName>
    <definedName name="Z_6B175064_5CFB_4639_A70B_05F3D73AB369_.wvu.FilterData" localSheetId="3" hidden="1">'Dane zbiorcze'!$A$1:$U$101</definedName>
    <definedName name="Z_6B175064_5CFB_4639_A70B_05F3D73AB369_.wvu.FilterData" localSheetId="1" hidden="1">Weryfikacja!$A$2:$A$206</definedName>
    <definedName name="Z_6D78447F_4989_4364_8A3F_51338359AF70_.wvu.FilterData" localSheetId="3" hidden="1">'Dane zbiorcze'!$A$1:$U$101</definedName>
    <definedName name="Z_6D78447F_4989_4364_8A3F_51338359AF70_.wvu.FilterData" localSheetId="1" hidden="1">Weryfikacja!$A$2:$A$206</definedName>
    <definedName name="Z_6E98F40E_19C5_4A36_805C_D07CD5095344_.wvu.FilterData" localSheetId="3" hidden="1">'Dane zbiorcze'!$A$1:$U$101</definedName>
    <definedName name="Z_6E98F40E_19C5_4A36_805C_D07CD5095344_.wvu.FilterData" localSheetId="1" hidden="1">Weryfikacja!$A$2:$A$206</definedName>
    <definedName name="Z_6F5E8E94_5DB7_4989_89F7_65FE55B052DA_.wvu.FilterData" localSheetId="3" hidden="1">'Dane zbiorcze'!$A$1:$U$101</definedName>
    <definedName name="Z_6F5E8E94_5DB7_4989_89F7_65FE55B052DA_.wvu.FilterData" localSheetId="1" hidden="1">Weryfikacja!$A$2:$A$206</definedName>
    <definedName name="Z_7127955B_D25F_461A_ACCB_01A4DB42BE38_.wvu.FilterData" localSheetId="3" hidden="1">'Dane zbiorcze'!$A$1:$U$101</definedName>
    <definedName name="Z_7127955B_D25F_461A_ACCB_01A4DB42BE38_.wvu.FilterData" localSheetId="1" hidden="1">Weryfikacja!$A$2:$A$206</definedName>
    <definedName name="Z_71CB3E80_0B26_40AB_8B1B_6B70E3A72E53_.wvu.FilterData" localSheetId="3" hidden="1">'Dane zbiorcze'!$A$1:$U$101</definedName>
    <definedName name="Z_71CB3E80_0B26_40AB_8B1B_6B70E3A72E53_.wvu.FilterData" localSheetId="1" hidden="1">Weryfikacja!$A$2:$A$206</definedName>
    <definedName name="Z_72ED6C74_2352_484F_B9DD_C31A3DE463BA_.wvu.FilterData" localSheetId="3" hidden="1">'Dane zbiorcze'!$A$1:$U$101</definedName>
    <definedName name="Z_72ED6C74_2352_484F_B9DD_C31A3DE463BA_.wvu.FilterData" localSheetId="1" hidden="1">Weryfikacja!$A$2:$A$206</definedName>
    <definedName name="Z_7729C4F0_B4E3_4071_A92E_8F214C35F2B3_.wvu.FilterData" localSheetId="3" hidden="1">'Dane zbiorcze'!$A$1:$U$101</definedName>
    <definedName name="Z_7729C4F0_B4E3_4071_A92E_8F214C35F2B3_.wvu.FilterData" localSheetId="1" hidden="1">Weryfikacja!$A$2:$A$206</definedName>
    <definedName name="Z_79749E88_7B25_4D18_834D_8627A1CB676E_.wvu.FilterData" localSheetId="3" hidden="1">'Dane zbiorcze'!$A$1:$U$101</definedName>
    <definedName name="Z_79749E88_7B25_4D18_834D_8627A1CB676E_.wvu.FilterData" localSheetId="1" hidden="1">Weryfikacja!$A$2:$A$206</definedName>
    <definedName name="Z_79E357B3_4057_4625_90A7_5034944E046E_.wvu.FilterData" localSheetId="3" hidden="1">'Dane zbiorcze'!$A$1:$U$101</definedName>
    <definedName name="Z_79E357B3_4057_4625_90A7_5034944E046E_.wvu.FilterData" localSheetId="1" hidden="1">Weryfikacja!$A$2:$A$206</definedName>
    <definedName name="Z_79F3C18F_09D6_4070_A77D_FED19325EA43_.wvu.FilterData" localSheetId="3" hidden="1">'Dane zbiorcze'!$A$1:$U$101</definedName>
    <definedName name="Z_79F3C18F_09D6_4070_A77D_FED19325EA43_.wvu.FilterData" localSheetId="1" hidden="1">Weryfikacja!$A$2:$A$206</definedName>
    <definedName name="Z_7E3CBC60_A420_45AD_9178_899394F2813B_.wvu.FilterData" localSheetId="3" hidden="1">'Dane zbiorcze'!$A$1:$U$101</definedName>
    <definedName name="Z_7E3CBC60_A420_45AD_9178_899394F2813B_.wvu.FilterData" localSheetId="1" hidden="1">Weryfikacja!$A$2:$A$206</definedName>
    <definedName name="Z_7EA8FAEB_2A4F_4FAA_AEC1_6E12D848D210_.wvu.FilterData" localSheetId="3" hidden="1">'Dane zbiorcze'!$A$1:$U$101</definedName>
    <definedName name="Z_7EA8FAEB_2A4F_4FAA_AEC1_6E12D848D210_.wvu.FilterData" localSheetId="1" hidden="1">Weryfikacja!$A$2:$A$206</definedName>
    <definedName name="Z_7F4ECF5E_89CA_4ADA_B84A_A528D8CF05E0_.wvu.FilterData" localSheetId="3" hidden="1">'Dane zbiorcze'!$A$1:$U$101</definedName>
    <definedName name="Z_7F4ECF5E_89CA_4ADA_B84A_A528D8CF05E0_.wvu.FilterData" localSheetId="1" hidden="1">Weryfikacja!$A$2:$A$206</definedName>
    <definedName name="Z_81CE3090_24EA_4A79_9347_A59030F31DFF_.wvu.FilterData" localSheetId="3" hidden="1">'Dane zbiorcze'!$A$1:$U$101</definedName>
    <definedName name="Z_81CE3090_24EA_4A79_9347_A59030F31DFF_.wvu.FilterData" localSheetId="1" hidden="1">Weryfikacja!$A$2:$A$206</definedName>
    <definedName name="Z_8292CCBE_DAE8_427C_8843_35C6C4F3D16E_.wvu.FilterData" localSheetId="3" hidden="1">'Dane zbiorcze'!$A$1:$U$101</definedName>
    <definedName name="Z_8292CCBE_DAE8_427C_8843_35C6C4F3D16E_.wvu.FilterData" localSheetId="1" hidden="1">Weryfikacja!$A$2:$A$206</definedName>
    <definedName name="Z_82DD485A_1284_4961_8403_C7CAFCF51F59_.wvu.FilterData" localSheetId="3" hidden="1">'Dane zbiorcze'!$A$1:$U$101</definedName>
    <definedName name="Z_82DD485A_1284_4961_8403_C7CAFCF51F59_.wvu.FilterData" localSheetId="1" hidden="1">Weryfikacja!$A$2:$A$206</definedName>
    <definedName name="Z_831B770D_9936_46F6_9284_8C8DFE75364B_.wvu.FilterData" localSheetId="3" hidden="1">'Dane zbiorcze'!$A$1:$U$101</definedName>
    <definedName name="Z_831B770D_9936_46F6_9284_8C8DFE75364B_.wvu.FilterData" localSheetId="1" hidden="1">Weryfikacja!$A$2:$A$206</definedName>
    <definedName name="Z_84731F90_2A1E_49EC_97F5_3D44899B6780_.wvu.FilterData" localSheetId="3" hidden="1">'Dane zbiorcze'!$A$1:$U$101</definedName>
    <definedName name="Z_84731F90_2A1E_49EC_97F5_3D44899B6780_.wvu.FilterData" localSheetId="1" hidden="1">Weryfikacja!$A$2:$A$206</definedName>
    <definedName name="Z_85689511_8B6C_431A_893D_3936B4151DAA_.wvu.FilterData" localSheetId="3" hidden="1">'Dane zbiorcze'!$A$1:$U$101</definedName>
    <definedName name="Z_85689511_8B6C_431A_893D_3936B4151DAA_.wvu.FilterData" localSheetId="1" hidden="1">Weryfikacja!$A$2:$A$206</definedName>
    <definedName name="Z_8C7E4376_0697_41CA_9E72_392FEA4AE459_.wvu.FilterData" localSheetId="3" hidden="1">'Dane zbiorcze'!$A$1:$U$101</definedName>
    <definedName name="Z_8C7E4376_0697_41CA_9E72_392FEA4AE459_.wvu.FilterData" localSheetId="1" hidden="1">Weryfikacja!$A$2:$A$206</definedName>
    <definedName name="Z_8F88809B_7211_488F_AFD1_FD6766AE124A_.wvu.FilterData" localSheetId="3" hidden="1">'Dane zbiorcze'!$A$1:$U$101</definedName>
    <definedName name="Z_8F88809B_7211_488F_AFD1_FD6766AE124A_.wvu.FilterData" localSheetId="1" hidden="1">Weryfikacja!$A$2:$A$206</definedName>
    <definedName name="Z_92C2C61E_9A58_4717_BBD2_9FB348318C22_.wvu.FilterData" localSheetId="3" hidden="1">'Dane zbiorcze'!$A$1:$U$101</definedName>
    <definedName name="Z_92C2C61E_9A58_4717_BBD2_9FB348318C22_.wvu.FilterData" localSheetId="1" hidden="1">Weryfikacja!$A$2:$A$206</definedName>
    <definedName name="Z_93145E67_A1C0_4120_8FCA_3C2E0A7F72FC_.wvu.FilterData" localSheetId="3" hidden="1">'Dane zbiorcze'!$A$1:$U$101</definedName>
    <definedName name="Z_93145E67_A1C0_4120_8FCA_3C2E0A7F72FC_.wvu.FilterData" localSheetId="1" hidden="1">Weryfikacja!$A$2:$A$206</definedName>
    <definedName name="Z_9AB2E4AE_ABFB_4E08_AA71_175B03408D94_.wvu.FilterData" localSheetId="3" hidden="1">'Dane zbiorcze'!$A$1:$U$101</definedName>
    <definedName name="Z_9AB2E4AE_ABFB_4E08_AA71_175B03408D94_.wvu.FilterData" localSheetId="1" hidden="1">Weryfikacja!$A$2:$A$206</definedName>
    <definedName name="Z_9AED4F3F_7815_4752_A513_5489B082358C_.wvu.FilterData" localSheetId="3" hidden="1">'Dane zbiorcze'!$A$1:$U$101</definedName>
    <definedName name="Z_9AED4F3F_7815_4752_A513_5489B082358C_.wvu.FilterData" localSheetId="1" hidden="1">Weryfikacja!$A$2:$A$206</definedName>
    <definedName name="Z_9FD498FC_B327_427F_87F6_802EEF602208_.wvu.FilterData" localSheetId="3" hidden="1">'Dane zbiorcze'!$A$1:$U$101</definedName>
    <definedName name="Z_9FD498FC_B327_427F_87F6_802EEF602208_.wvu.FilterData" localSheetId="1" hidden="1">Weryfikacja!$A$2:$A$206</definedName>
    <definedName name="Z_AD95C122_286C_455C_B8AF_BF97B011C75B_.wvu.FilterData" localSheetId="3" hidden="1">'Dane zbiorcze'!$A$1:$U$101</definedName>
    <definedName name="Z_AD95C122_286C_455C_B8AF_BF97B011C75B_.wvu.FilterData" localSheetId="1" hidden="1">Weryfikacja!$A$2:$A$206</definedName>
    <definedName name="Z_AEA60DDA_3CD6_4B24_BD80_353108390837_.wvu.FilterData" localSheetId="3" hidden="1">'Dane zbiorcze'!$A$1:$U$101</definedName>
    <definedName name="Z_AEA60DDA_3CD6_4B24_BD80_353108390837_.wvu.FilterData" localSheetId="1" hidden="1">Weryfikacja!$A$2:$A$206</definedName>
    <definedName name="Z_AEAF84AF_D10C_4D85_872B_A42538297874_.wvu.FilterData" localSheetId="3" hidden="1">'Dane zbiorcze'!$A$1:$U$101</definedName>
    <definedName name="Z_AEAF84AF_D10C_4D85_872B_A42538297874_.wvu.FilterData" localSheetId="1" hidden="1">Weryfikacja!$A$2:$A$206</definedName>
    <definedName name="Z_AEB15A20_C227_48ED_9696_24A52944EC1E_.wvu.FilterData" localSheetId="3" hidden="1">'Dane zbiorcze'!$A$1:$U$101</definedName>
    <definedName name="Z_AEB15A20_C227_48ED_9696_24A52944EC1E_.wvu.FilterData" localSheetId="1" hidden="1">Weryfikacja!$A$2:$A$206</definedName>
    <definedName name="Z_B1C3029C_F622_41AC_B85B_18F1E5A87AD5_.wvu.FilterData" localSheetId="3" hidden="1">'Dane zbiorcze'!$A$1:$U$101</definedName>
    <definedName name="Z_B1C3029C_F622_41AC_B85B_18F1E5A87AD5_.wvu.FilterData" localSheetId="1" hidden="1">Weryfikacja!$A$2:$A$206</definedName>
    <definedName name="Z_B2D1EAB6_C0A1_4235_9A77_087787767973_.wvu.FilterData" localSheetId="3" hidden="1">'Dane zbiorcze'!$A$1:$U$101</definedName>
    <definedName name="Z_B2D1EAB6_C0A1_4235_9A77_087787767973_.wvu.FilterData" localSheetId="1" hidden="1">Weryfikacja!$A$2:$A$206</definedName>
    <definedName name="Z_BE2DEDA4_7DF8_4DB8_992A_37F98AA67409_.wvu.FilterData" localSheetId="3" hidden="1">'Dane zbiorcze'!$A$1:$U$101</definedName>
    <definedName name="Z_BE2DEDA4_7DF8_4DB8_992A_37F98AA67409_.wvu.FilterData" localSheetId="1" hidden="1">Weryfikacja!$A$2:$A$206</definedName>
    <definedName name="Z_BF86B75B_84B4_49F3_92D2_0066CB084A9F_.wvu.FilterData" localSheetId="3" hidden="1">'Dane zbiorcze'!$A$1:$U$101</definedName>
    <definedName name="Z_BF86B75B_84B4_49F3_92D2_0066CB084A9F_.wvu.FilterData" localSheetId="1" hidden="1">Weryfikacja!$A$2:$A$206</definedName>
    <definedName name="Z_C672F4EC_D752_4B76_9188_8CE56FB0C264_.wvu.FilterData" localSheetId="3" hidden="1">'Dane zbiorcze'!$A$1:$U$101</definedName>
    <definedName name="Z_C672F4EC_D752_4B76_9188_8CE56FB0C264_.wvu.FilterData" localSheetId="1" hidden="1">Weryfikacja!$A$2:$A$206</definedName>
    <definedName name="Z_C86C788A_80AA_46FD_AD4B_E3D585728AC3_.wvu.FilterData" localSheetId="3" hidden="1">'Dane zbiorcze'!$A$1:$U$101</definedName>
    <definedName name="Z_C86C788A_80AA_46FD_AD4B_E3D585728AC3_.wvu.FilterData" localSheetId="1" hidden="1">Weryfikacja!$A$2:$A$206</definedName>
    <definedName name="Z_CAFA2A20_BD7B_49A5_A5D9_6D3E52DDD716_.wvu.FilterData" localSheetId="3" hidden="1">'Dane zbiorcze'!$A$1:$U$101</definedName>
    <definedName name="Z_CAFA2A20_BD7B_49A5_A5D9_6D3E52DDD716_.wvu.FilterData" localSheetId="1" hidden="1">Weryfikacja!$A$2:$A$206</definedName>
    <definedName name="Z_CB6C8B59_5BF7_4BEB_AB6F_0F649B5C22E7_.wvu.FilterData" localSheetId="3" hidden="1">'Dane zbiorcze'!$A$1:$U$101</definedName>
    <definedName name="Z_CB6C8B59_5BF7_4BEB_AB6F_0F649B5C22E7_.wvu.FilterData" localSheetId="1" hidden="1">Weryfikacja!$A$2:$A$206</definedName>
    <definedName name="Z_CE90A9F1_888F_4CE3_981F_D2B6505F0ABD_.wvu.FilterData" localSheetId="3" hidden="1">'Dane zbiorcze'!$A$1:$U$101</definedName>
    <definedName name="Z_CE90A9F1_888F_4CE3_981F_D2B6505F0ABD_.wvu.FilterData" localSheetId="1" hidden="1">Weryfikacja!$A$2:$A$206</definedName>
    <definedName name="Z_CFB16B46_69B9_4D6E_8EA2_96AA21116268_.wvu.FilterData" localSheetId="3" hidden="1">'Dane zbiorcze'!$A$1:$U$101</definedName>
    <definedName name="Z_CFB16B46_69B9_4D6E_8EA2_96AA21116268_.wvu.FilterData" localSheetId="1" hidden="1">Weryfikacja!$A$2:$A$206</definedName>
    <definedName name="Z_D01DE937_D827_4A12_B908_4B3ABC4E7919_.wvu.FilterData" localSheetId="3" hidden="1">'Dane zbiorcze'!$A$1:$U$101</definedName>
    <definedName name="Z_D01DE937_D827_4A12_B908_4B3ABC4E7919_.wvu.FilterData" localSheetId="1" hidden="1">Weryfikacja!$A$2:$A$206</definedName>
    <definedName name="Z_D5115B6B_4720_4C7A_8ED4_61D6C932C214_.wvu.FilterData" localSheetId="3" hidden="1">'Dane zbiorcze'!$A$1:$U$101</definedName>
    <definedName name="Z_D5115B6B_4720_4C7A_8ED4_61D6C932C214_.wvu.FilterData" localSheetId="1" hidden="1">Weryfikacja!$A$2:$A$206</definedName>
    <definedName name="Z_DA95FF18_58A7_4336_9941_F5B3732C3986_.wvu.FilterData" localSheetId="3" hidden="1">'Dane zbiorcze'!$A$1:$U$101</definedName>
    <definedName name="Z_DA95FF18_58A7_4336_9941_F5B3732C3986_.wvu.FilterData" localSheetId="1" hidden="1">Weryfikacja!$A$2:$A$206</definedName>
    <definedName name="Z_DD13ED5A_7332_41AF_A84F_D8F420EB84B0_.wvu.FilterData" localSheetId="3" hidden="1">'Dane zbiorcze'!$A$1:$U$101</definedName>
    <definedName name="Z_DD13ED5A_7332_41AF_A84F_D8F420EB84B0_.wvu.FilterData" localSheetId="1" hidden="1">Weryfikacja!$A$2:$A$206</definedName>
    <definedName name="Z_DE517E39_77F1_4292_AD4B_4E04F6E4AE10_.wvu.FilterData" localSheetId="3" hidden="1">'Dane zbiorcze'!$A$1:$U$101</definedName>
    <definedName name="Z_DE517E39_77F1_4292_AD4B_4E04F6E4AE10_.wvu.FilterData" localSheetId="1" hidden="1">Weryfikacja!$A$2:$A$206</definedName>
    <definedName name="Z_E0E4B531_D834_4692_A918_F7B71220C64A_.wvu.FilterData" localSheetId="3" hidden="1">'Dane zbiorcze'!$A$1:$U$101</definedName>
    <definedName name="Z_E0E4B531_D834_4692_A918_F7B71220C64A_.wvu.FilterData" localSheetId="1" hidden="1">Weryfikacja!$A$2:$A$206</definedName>
    <definedName name="Z_E0EF92A7_07A1_4A97_95BB_130EF97C65DE_.wvu.FilterData" localSheetId="3" hidden="1">'Dane zbiorcze'!$A$1:$U$101</definedName>
    <definedName name="Z_E0EF92A7_07A1_4A97_95BB_130EF97C65DE_.wvu.FilterData" localSheetId="1" hidden="1">Weryfikacja!$A$2:$A$206</definedName>
    <definedName name="Z_E9EA9B42_5D97_44B0_9A4C_480E9F5CA39F_.wvu.FilterData" localSheetId="3" hidden="1">'Dane zbiorcze'!$A$1:$U$101</definedName>
    <definedName name="Z_E9EA9B42_5D97_44B0_9A4C_480E9F5CA39F_.wvu.FilterData" localSheetId="1" hidden="1">Weryfikacja!$A$2:$A$206</definedName>
    <definedName name="Z_EAE05891_80CC_40D4_8406_A095FC6F4AA8_.wvu.FilterData" localSheetId="3" hidden="1">'Dane zbiorcze'!$A$1:$U$101</definedName>
    <definedName name="Z_EAE05891_80CC_40D4_8406_A095FC6F4AA8_.wvu.FilterData" localSheetId="1" hidden="1">Weryfikacja!$A$2:$A$206</definedName>
    <definedName name="Z_EAEBD6C1_40A7_4970_AFB0_68B5B43C1157_.wvu.FilterData" localSheetId="3" hidden="1">'Dane zbiorcze'!$A$1:$U$101</definedName>
    <definedName name="Z_EAEBD6C1_40A7_4970_AFB0_68B5B43C1157_.wvu.FilterData" localSheetId="1" hidden="1">Weryfikacja!$A$2:$A$206</definedName>
    <definedName name="Z_ED2D79E9_A0CA_4453_852E_BD9E993AC122_.wvu.FilterData" localSheetId="3" hidden="1">'Dane zbiorcze'!$A$1:$U$101</definedName>
    <definedName name="Z_ED2D79E9_A0CA_4453_852E_BD9E993AC122_.wvu.FilterData" localSheetId="1" hidden="1">Weryfikacja!$A$2:$A$206</definedName>
    <definedName name="Z_EE5E11F8_23F9_4340_AA17_C99A734504F8_.wvu.FilterData" localSheetId="3" hidden="1">'Dane zbiorcze'!$A$1:$U$101</definedName>
    <definedName name="Z_EE5E11F8_23F9_4340_AA17_C99A734504F8_.wvu.FilterData" localSheetId="1" hidden="1">Weryfikacja!$A$2:$A$206</definedName>
    <definedName name="Z_F0E801B3_F68E_48F3_9921_206C04B301EE_.wvu.FilterData" localSheetId="3" hidden="1">'Dane zbiorcze'!$A$1:$U$101</definedName>
    <definedName name="Z_F0E801B3_F68E_48F3_9921_206C04B301EE_.wvu.FilterData" localSheetId="1" hidden="1">Weryfikacja!$A$2:$A$206</definedName>
    <definedName name="Z_F1446CD6_0618_48D4_99C5_68BD3350D3BB_.wvu.FilterData" localSheetId="3" hidden="1">'Dane zbiorcze'!$A$1:$U$101</definedName>
    <definedName name="Z_F1446CD6_0618_48D4_99C5_68BD3350D3BB_.wvu.FilterData" localSheetId="1" hidden="1">Weryfikacja!$A$2:$A$206</definedName>
    <definedName name="Z_F322E9BE_538A_4018_B333_893292636155_.wvu.FilterData" localSheetId="3" hidden="1">'Dane zbiorcze'!$A$1:$U$101</definedName>
    <definedName name="Z_F322E9BE_538A_4018_B333_893292636155_.wvu.FilterData" localSheetId="1" hidden="1">Weryfikacja!$A$2:$A$206</definedName>
    <definedName name="Z_F3AEA458_E2E7_493F_88F7_8ADBFD2F21E6_.wvu.FilterData" localSheetId="3" hidden="1">'Dane zbiorcze'!$A$1:$U$101</definedName>
    <definedName name="Z_F3AEA458_E2E7_493F_88F7_8ADBFD2F21E6_.wvu.FilterData" localSheetId="1" hidden="1">Weryfikacja!$A$2:$A$206</definedName>
    <definedName name="Z_F6C4B4B9_B1BD_451D_AD8C_EEAED8762CBF_.wvu.FilterData" localSheetId="3" hidden="1">'Dane zbiorcze'!$A$1:$U$101</definedName>
    <definedName name="Z_F6C4B4B9_B1BD_451D_AD8C_EEAED8762CBF_.wvu.FilterData" localSheetId="1" hidden="1">Weryfikacja!$A$2:$A$206</definedName>
    <definedName name="Z_F8C01A9A_D63B_41D0_B60A_C8A73AC13B02_.wvu.FilterData" localSheetId="3" hidden="1">'Dane zbiorcze'!$A$1:$U$101</definedName>
    <definedName name="Z_F8C01A9A_D63B_41D0_B60A_C8A73AC13B02_.wvu.FilterData" localSheetId="1" hidden="1">Weryfikacja!$A$2:$A$206</definedName>
    <definedName name="Z_FB46FC47_08D5_4683_B816_CA4148EACD5E_.wvu.FilterData" localSheetId="3" hidden="1">'Dane zbiorcze'!$A$1:$U$101</definedName>
    <definedName name="Z_FB46FC47_08D5_4683_B816_CA4148EACD5E_.wvu.FilterData" localSheetId="1" hidden="1">Weryfikacja!$A$2:$A$206</definedName>
    <definedName name="Z_FCB6CE83_47DE_497F_B411_98D0B11AD963_.wvu.FilterData" localSheetId="3" hidden="1">'Dane zbiorcze'!$A$1:$U$101</definedName>
    <definedName name="Z_FCB6CE83_47DE_497F_B411_98D0B11AD963_.wvu.FilterData" localSheetId="1" hidden="1">Weryfikacja!$A$2:$A$206</definedName>
    <definedName name="Z_FD24A3C1_438C_414B_88FC_64A7430F52EF_.wvu.FilterData" localSheetId="3" hidden="1">'Dane zbiorcze'!$A$1:$U$101</definedName>
    <definedName name="Z_FD24A3C1_438C_414B_88FC_64A7430F52EF_.wvu.FilterData" localSheetId="1" hidden="1">Weryfikacja!$A$2:$A$206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1" l="1"/>
  <c r="C2" i="11"/>
  <c r="D1" i="11"/>
  <c r="C1" i="11"/>
  <c r="B1" i="11"/>
  <c r="A1" i="11"/>
  <c r="A3" i="10" l="1"/>
  <c r="B3" i="10"/>
  <c r="C3" i="10"/>
  <c r="E3" i="10"/>
  <c r="H3" i="10"/>
  <c r="A4" i="10"/>
  <c r="B4" i="10"/>
  <c r="C4" i="10"/>
  <c r="E4" i="10"/>
  <c r="H4" i="10"/>
  <c r="A5" i="10"/>
  <c r="B5" i="10"/>
  <c r="C5" i="10"/>
  <c r="E5" i="10"/>
  <c r="H5" i="10"/>
  <c r="A6" i="10"/>
  <c r="B6" i="10"/>
  <c r="C6" i="10"/>
  <c r="E6" i="10"/>
  <c r="H6" i="10"/>
  <c r="A7" i="10"/>
  <c r="B7" i="10"/>
  <c r="C7" i="10"/>
  <c r="E7" i="10"/>
  <c r="H7" i="10"/>
  <c r="A8" i="10"/>
  <c r="B8" i="10"/>
  <c r="C8" i="10"/>
  <c r="E8" i="10"/>
  <c r="H8" i="10"/>
  <c r="A9" i="10"/>
  <c r="B9" i="10"/>
  <c r="C9" i="10"/>
  <c r="E9" i="10"/>
  <c r="H9" i="10"/>
  <c r="A10" i="10"/>
  <c r="B10" i="10"/>
  <c r="C10" i="10"/>
  <c r="E10" i="10"/>
  <c r="H10" i="10"/>
  <c r="A11" i="10"/>
  <c r="B11" i="10"/>
  <c r="C11" i="10"/>
  <c r="E11" i="10"/>
  <c r="H11" i="10"/>
  <c r="A12" i="10"/>
  <c r="B12" i="10"/>
  <c r="C12" i="10"/>
  <c r="E12" i="10"/>
  <c r="H12" i="10"/>
  <c r="A13" i="10"/>
  <c r="B13" i="10"/>
  <c r="C13" i="10"/>
  <c r="E13" i="10"/>
  <c r="H13" i="10"/>
  <c r="A14" i="10"/>
  <c r="B14" i="10"/>
  <c r="C14" i="10"/>
  <c r="E14" i="10"/>
  <c r="H14" i="10"/>
  <c r="A15" i="10"/>
  <c r="B15" i="10"/>
  <c r="C15" i="10"/>
  <c r="E15" i="10"/>
  <c r="H15" i="10"/>
  <c r="A16" i="10"/>
  <c r="B16" i="10"/>
  <c r="C16" i="10"/>
  <c r="E16" i="10"/>
  <c r="H16" i="10"/>
  <c r="A17" i="10"/>
  <c r="B17" i="10"/>
  <c r="C17" i="10"/>
  <c r="E17" i="10"/>
  <c r="H17" i="10"/>
  <c r="A18" i="10"/>
  <c r="B18" i="10"/>
  <c r="C18" i="10"/>
  <c r="E18" i="10"/>
  <c r="H18" i="10"/>
  <c r="A19" i="10"/>
  <c r="B19" i="10"/>
  <c r="C19" i="10"/>
  <c r="E19" i="10"/>
  <c r="H19" i="10"/>
  <c r="A20" i="10"/>
  <c r="B20" i="10"/>
  <c r="C20" i="10"/>
  <c r="E20" i="10"/>
  <c r="H20" i="10"/>
  <c r="A21" i="10"/>
  <c r="B21" i="10"/>
  <c r="C21" i="10"/>
  <c r="E21" i="10"/>
  <c r="H21" i="10"/>
  <c r="A22" i="10"/>
  <c r="B22" i="10"/>
  <c r="C22" i="10"/>
  <c r="E22" i="10"/>
  <c r="H22" i="10"/>
  <c r="A23" i="10"/>
  <c r="B23" i="10"/>
  <c r="C23" i="10"/>
  <c r="E23" i="10"/>
  <c r="H23" i="10"/>
  <c r="A24" i="10"/>
  <c r="B24" i="10"/>
  <c r="C24" i="10"/>
  <c r="E24" i="10"/>
  <c r="H24" i="10"/>
  <c r="A25" i="10"/>
  <c r="B25" i="10"/>
  <c r="C25" i="10"/>
  <c r="E25" i="10"/>
  <c r="H25" i="10"/>
  <c r="A26" i="10"/>
  <c r="B26" i="10"/>
  <c r="C26" i="10"/>
  <c r="E26" i="10"/>
  <c r="H26" i="10"/>
  <c r="A27" i="10"/>
  <c r="B27" i="10"/>
  <c r="C27" i="10"/>
  <c r="E27" i="10"/>
  <c r="H27" i="10"/>
  <c r="A28" i="10"/>
  <c r="B28" i="10"/>
  <c r="C28" i="10"/>
  <c r="E28" i="10"/>
  <c r="H28" i="10"/>
  <c r="A29" i="10"/>
  <c r="B29" i="10"/>
  <c r="C29" i="10"/>
  <c r="E29" i="10"/>
  <c r="H29" i="10"/>
  <c r="A30" i="10"/>
  <c r="B30" i="10"/>
  <c r="C30" i="10"/>
  <c r="E30" i="10"/>
  <c r="H30" i="10"/>
  <c r="A31" i="10"/>
  <c r="B31" i="10"/>
  <c r="C31" i="10"/>
  <c r="E31" i="10"/>
  <c r="H31" i="10"/>
  <c r="A32" i="10"/>
  <c r="B32" i="10"/>
  <c r="C32" i="10"/>
  <c r="E32" i="10"/>
  <c r="H32" i="10"/>
  <c r="A33" i="10"/>
  <c r="B33" i="10"/>
  <c r="C33" i="10"/>
  <c r="E33" i="10"/>
  <c r="H33" i="10"/>
  <c r="A34" i="10"/>
  <c r="B34" i="10"/>
  <c r="C34" i="10"/>
  <c r="E34" i="10"/>
  <c r="H34" i="10"/>
  <c r="A35" i="10"/>
  <c r="B35" i="10"/>
  <c r="C35" i="10"/>
  <c r="E35" i="10"/>
  <c r="H35" i="10"/>
  <c r="A36" i="10"/>
  <c r="B36" i="10"/>
  <c r="C36" i="10"/>
  <c r="E36" i="10"/>
  <c r="H36" i="10"/>
  <c r="A37" i="10"/>
  <c r="B37" i="10"/>
  <c r="C37" i="10"/>
  <c r="E37" i="10"/>
  <c r="H37" i="10"/>
  <c r="A38" i="10"/>
  <c r="B38" i="10"/>
  <c r="C38" i="10"/>
  <c r="E38" i="10"/>
  <c r="H38" i="10"/>
  <c r="A39" i="10"/>
  <c r="B39" i="10"/>
  <c r="C39" i="10"/>
  <c r="E39" i="10"/>
  <c r="H39" i="10"/>
  <c r="A40" i="10"/>
  <c r="B40" i="10"/>
  <c r="C40" i="10"/>
  <c r="E40" i="10"/>
  <c r="H40" i="10"/>
  <c r="A41" i="10"/>
  <c r="B41" i="10"/>
  <c r="C41" i="10"/>
  <c r="E41" i="10"/>
  <c r="H41" i="10"/>
  <c r="A42" i="10"/>
  <c r="B42" i="10"/>
  <c r="C42" i="10"/>
  <c r="E42" i="10"/>
  <c r="H42" i="10"/>
  <c r="A43" i="10"/>
  <c r="B43" i="10"/>
  <c r="C43" i="10"/>
  <c r="E43" i="10"/>
  <c r="H43" i="10"/>
  <c r="A44" i="10"/>
  <c r="B44" i="10"/>
  <c r="C44" i="10"/>
  <c r="E44" i="10"/>
  <c r="H44" i="10"/>
  <c r="A45" i="10"/>
  <c r="B45" i="10"/>
  <c r="C45" i="10"/>
  <c r="E45" i="10"/>
  <c r="H45" i="10"/>
  <c r="A46" i="10"/>
  <c r="B46" i="10"/>
  <c r="C46" i="10"/>
  <c r="E46" i="10"/>
  <c r="H46" i="10"/>
  <c r="A47" i="10"/>
  <c r="B47" i="10"/>
  <c r="C47" i="10"/>
  <c r="E47" i="10"/>
  <c r="H47" i="10"/>
  <c r="A48" i="10"/>
  <c r="B48" i="10"/>
  <c r="C48" i="10"/>
  <c r="E48" i="10"/>
  <c r="H48" i="10"/>
  <c r="A49" i="10"/>
  <c r="B49" i="10"/>
  <c r="C49" i="10"/>
  <c r="E49" i="10"/>
  <c r="H49" i="10"/>
  <c r="A50" i="10"/>
  <c r="B50" i="10"/>
  <c r="C50" i="10"/>
  <c r="E50" i="10"/>
  <c r="H50" i="10"/>
  <c r="A51" i="10"/>
  <c r="B51" i="10"/>
  <c r="C51" i="10"/>
  <c r="E51" i="10"/>
  <c r="H51" i="10"/>
  <c r="A52" i="10"/>
  <c r="B52" i="10"/>
  <c r="C52" i="10"/>
  <c r="E52" i="10"/>
  <c r="H52" i="10"/>
  <c r="A53" i="10"/>
  <c r="B53" i="10"/>
  <c r="C53" i="10"/>
  <c r="E53" i="10"/>
  <c r="H53" i="10"/>
  <c r="A54" i="10"/>
  <c r="B54" i="10"/>
  <c r="C54" i="10"/>
  <c r="E54" i="10"/>
  <c r="H54" i="10"/>
  <c r="A55" i="10"/>
  <c r="B55" i="10"/>
  <c r="C55" i="10"/>
  <c r="E55" i="10"/>
  <c r="H55" i="10"/>
  <c r="A56" i="10"/>
  <c r="B56" i="10"/>
  <c r="C56" i="10"/>
  <c r="E56" i="10"/>
  <c r="H56" i="10"/>
  <c r="A57" i="10"/>
  <c r="B57" i="10"/>
  <c r="C57" i="10"/>
  <c r="E57" i="10"/>
  <c r="H57" i="10"/>
  <c r="A58" i="10"/>
  <c r="B58" i="10"/>
  <c r="C58" i="10"/>
  <c r="E58" i="10"/>
  <c r="H58" i="10"/>
  <c r="A59" i="10"/>
  <c r="B59" i="10"/>
  <c r="C59" i="10"/>
  <c r="E59" i="10"/>
  <c r="H59" i="10"/>
  <c r="A60" i="10"/>
  <c r="B60" i="10"/>
  <c r="C60" i="10"/>
  <c r="E60" i="10"/>
  <c r="H60" i="10"/>
  <c r="A61" i="10"/>
  <c r="B61" i="10"/>
  <c r="C61" i="10"/>
  <c r="E61" i="10"/>
  <c r="H61" i="10"/>
  <c r="A62" i="10"/>
  <c r="B62" i="10"/>
  <c r="C62" i="10"/>
  <c r="E62" i="10"/>
  <c r="H62" i="10"/>
  <c r="A63" i="10"/>
  <c r="B63" i="10"/>
  <c r="C63" i="10"/>
  <c r="E63" i="10"/>
  <c r="H63" i="10"/>
  <c r="A64" i="10"/>
  <c r="B64" i="10"/>
  <c r="C64" i="10"/>
  <c r="E64" i="10"/>
  <c r="H64" i="10"/>
  <c r="A65" i="10"/>
  <c r="B65" i="10"/>
  <c r="C65" i="10"/>
  <c r="E65" i="10"/>
  <c r="H65" i="10"/>
  <c r="A66" i="10"/>
  <c r="B66" i="10"/>
  <c r="C66" i="10"/>
  <c r="E66" i="10"/>
  <c r="H66" i="10"/>
  <c r="A67" i="10"/>
  <c r="B67" i="10"/>
  <c r="C67" i="10"/>
  <c r="E67" i="10"/>
  <c r="H67" i="10"/>
  <c r="A68" i="10"/>
  <c r="B68" i="10"/>
  <c r="C68" i="10"/>
  <c r="E68" i="10"/>
  <c r="H68" i="10"/>
  <c r="A69" i="10"/>
  <c r="B69" i="10"/>
  <c r="C69" i="10"/>
  <c r="E69" i="10"/>
  <c r="H69" i="10"/>
  <c r="A70" i="10"/>
  <c r="B70" i="10"/>
  <c r="C70" i="10"/>
  <c r="E70" i="10"/>
  <c r="H70" i="10"/>
  <c r="A71" i="10"/>
  <c r="B71" i="10"/>
  <c r="C71" i="10"/>
  <c r="E71" i="10"/>
  <c r="H71" i="10"/>
  <c r="A72" i="10"/>
  <c r="B72" i="10"/>
  <c r="C72" i="10"/>
  <c r="E72" i="10"/>
  <c r="H72" i="10"/>
  <c r="A73" i="10"/>
  <c r="B73" i="10"/>
  <c r="C73" i="10"/>
  <c r="E73" i="10"/>
  <c r="H73" i="10"/>
  <c r="A74" i="10"/>
  <c r="B74" i="10"/>
  <c r="C74" i="10"/>
  <c r="E74" i="10"/>
  <c r="H74" i="10"/>
  <c r="A75" i="10"/>
  <c r="B75" i="10"/>
  <c r="C75" i="10"/>
  <c r="E75" i="10"/>
  <c r="H75" i="10"/>
  <c r="A76" i="10"/>
  <c r="B76" i="10"/>
  <c r="C76" i="10"/>
  <c r="E76" i="10"/>
  <c r="H76" i="10"/>
  <c r="A77" i="10"/>
  <c r="B77" i="10"/>
  <c r="C77" i="10"/>
  <c r="E77" i="10"/>
  <c r="H77" i="10"/>
  <c r="A78" i="10"/>
  <c r="B78" i="10"/>
  <c r="C78" i="10"/>
  <c r="E78" i="10"/>
  <c r="H78" i="10"/>
  <c r="A79" i="10"/>
  <c r="B79" i="10"/>
  <c r="C79" i="10"/>
  <c r="E79" i="10"/>
  <c r="H79" i="10"/>
  <c r="A80" i="10"/>
  <c r="B80" i="10"/>
  <c r="C80" i="10"/>
  <c r="E80" i="10"/>
  <c r="H80" i="10"/>
  <c r="A81" i="10"/>
  <c r="B81" i="10"/>
  <c r="C81" i="10"/>
  <c r="E81" i="10"/>
  <c r="H81" i="10"/>
  <c r="A82" i="10"/>
  <c r="B82" i="10"/>
  <c r="C82" i="10"/>
  <c r="E82" i="10"/>
  <c r="H82" i="10"/>
  <c r="A83" i="10"/>
  <c r="B83" i="10"/>
  <c r="C83" i="10"/>
  <c r="E83" i="10"/>
  <c r="H83" i="10"/>
  <c r="A84" i="10"/>
  <c r="B84" i="10"/>
  <c r="C84" i="10"/>
  <c r="E84" i="10"/>
  <c r="H84" i="10"/>
  <c r="A85" i="10"/>
  <c r="B85" i="10"/>
  <c r="C85" i="10"/>
  <c r="E85" i="10"/>
  <c r="H85" i="10"/>
  <c r="A86" i="10"/>
  <c r="B86" i="10"/>
  <c r="C86" i="10"/>
  <c r="E86" i="10"/>
  <c r="H86" i="10"/>
  <c r="A87" i="10"/>
  <c r="B87" i="10"/>
  <c r="C87" i="10"/>
  <c r="E87" i="10"/>
  <c r="H87" i="10"/>
  <c r="A88" i="10"/>
  <c r="B88" i="10"/>
  <c r="C88" i="10"/>
  <c r="E88" i="10"/>
  <c r="H88" i="10"/>
  <c r="A89" i="10"/>
  <c r="B89" i="10"/>
  <c r="C89" i="10"/>
  <c r="E89" i="10"/>
  <c r="H89" i="10"/>
  <c r="A90" i="10"/>
  <c r="B90" i="10"/>
  <c r="C90" i="10"/>
  <c r="E90" i="10"/>
  <c r="H90" i="10"/>
  <c r="A91" i="10"/>
  <c r="B91" i="10"/>
  <c r="C91" i="10"/>
  <c r="E91" i="10"/>
  <c r="H91" i="10"/>
  <c r="A92" i="10"/>
  <c r="B92" i="10"/>
  <c r="C92" i="10"/>
  <c r="E92" i="10"/>
  <c r="H92" i="10"/>
  <c r="A93" i="10"/>
  <c r="B93" i="10"/>
  <c r="C93" i="10"/>
  <c r="E93" i="10"/>
  <c r="H93" i="10"/>
  <c r="A94" i="10"/>
  <c r="B94" i="10"/>
  <c r="C94" i="10"/>
  <c r="E94" i="10"/>
  <c r="H94" i="10"/>
  <c r="A95" i="10"/>
  <c r="B95" i="10"/>
  <c r="C95" i="10"/>
  <c r="E95" i="10"/>
  <c r="H95" i="10"/>
  <c r="A96" i="10"/>
  <c r="B96" i="10"/>
  <c r="C96" i="10"/>
  <c r="E96" i="10"/>
  <c r="H96" i="10"/>
  <c r="A97" i="10"/>
  <c r="B97" i="10"/>
  <c r="C97" i="10"/>
  <c r="E97" i="10"/>
  <c r="H97" i="10"/>
  <c r="A98" i="10"/>
  <c r="B98" i="10"/>
  <c r="C98" i="10"/>
  <c r="E98" i="10"/>
  <c r="H98" i="10"/>
  <c r="A99" i="10"/>
  <c r="B99" i="10"/>
  <c r="C99" i="10"/>
  <c r="E99" i="10"/>
  <c r="H99" i="10"/>
  <c r="A100" i="10"/>
  <c r="B100" i="10"/>
  <c r="C100" i="10"/>
  <c r="E100" i="10"/>
  <c r="H100" i="10"/>
  <c r="A101" i="10"/>
  <c r="B101" i="10"/>
  <c r="C101" i="10"/>
  <c r="E101" i="10"/>
  <c r="H101" i="10"/>
  <c r="H2" i="10"/>
  <c r="E2" i="10"/>
  <c r="C2" i="10"/>
  <c r="B2" i="10"/>
  <c r="A2" i="10"/>
  <c r="I1" i="10"/>
  <c r="H1" i="10"/>
  <c r="G1" i="10"/>
  <c r="F1" i="10"/>
  <c r="E1" i="10"/>
  <c r="D1" i="10"/>
  <c r="C1" i="10"/>
  <c r="B1" i="10"/>
  <c r="A1" i="10"/>
  <c r="I2" i="6" l="1"/>
  <c r="H142" i="3" l="1"/>
  <c r="H2" i="6" l="1"/>
  <c r="G2" i="6" l="1"/>
  <c r="F2" i="6"/>
  <c r="E2" i="6"/>
  <c r="D2" i="6"/>
  <c r="A2" i="6" l="1"/>
  <c r="F43" i="3"/>
  <c r="F3" i="10" s="1"/>
  <c r="F44" i="3"/>
  <c r="F4" i="10" s="1"/>
  <c r="F45" i="3"/>
  <c r="F5" i="10" s="1"/>
  <c r="F46" i="3"/>
  <c r="F6" i="10" s="1"/>
  <c r="F47" i="3"/>
  <c r="F7" i="10" s="1"/>
  <c r="F48" i="3"/>
  <c r="F49" i="3"/>
  <c r="F9" i="10" s="1"/>
  <c r="F50" i="3"/>
  <c r="F10" i="10" s="1"/>
  <c r="F51" i="3"/>
  <c r="F11" i="10" s="1"/>
  <c r="F52" i="3"/>
  <c r="F12" i="10" s="1"/>
  <c r="F53" i="3"/>
  <c r="F13" i="10" s="1"/>
  <c r="F54" i="3"/>
  <c r="F55" i="3"/>
  <c r="F15" i="10" s="1"/>
  <c r="F56" i="3"/>
  <c r="F16" i="10" s="1"/>
  <c r="F57" i="3"/>
  <c r="F17" i="10" s="1"/>
  <c r="F58" i="3"/>
  <c r="F18" i="10" s="1"/>
  <c r="F59" i="3"/>
  <c r="F19" i="10" s="1"/>
  <c r="F60" i="3"/>
  <c r="F61" i="3"/>
  <c r="F21" i="10" s="1"/>
  <c r="F62" i="3"/>
  <c r="F22" i="10" s="1"/>
  <c r="F63" i="3"/>
  <c r="F23" i="10" s="1"/>
  <c r="F64" i="3"/>
  <c r="F24" i="10" s="1"/>
  <c r="F65" i="3"/>
  <c r="F25" i="10" s="1"/>
  <c r="F66" i="3"/>
  <c r="F67" i="3"/>
  <c r="F27" i="10" s="1"/>
  <c r="F68" i="3"/>
  <c r="F69" i="3"/>
  <c r="F70" i="3"/>
  <c r="F30" i="10" s="1"/>
  <c r="F71" i="3"/>
  <c r="F31" i="10" s="1"/>
  <c r="F72" i="3"/>
  <c r="F73" i="3"/>
  <c r="F33" i="10" s="1"/>
  <c r="F74" i="3"/>
  <c r="F34" i="10" s="1"/>
  <c r="F75" i="3"/>
  <c r="F76" i="3"/>
  <c r="F36" i="10" s="1"/>
  <c r="F77" i="3"/>
  <c r="F37" i="10" s="1"/>
  <c r="F78" i="3"/>
  <c r="F79" i="3"/>
  <c r="F39" i="10" s="1"/>
  <c r="F80" i="3"/>
  <c r="F40" i="10" s="1"/>
  <c r="F81" i="3"/>
  <c r="F41" i="10" s="1"/>
  <c r="F82" i="3"/>
  <c r="F42" i="10" s="1"/>
  <c r="F83" i="3"/>
  <c r="F43" i="10" s="1"/>
  <c r="F84" i="3"/>
  <c r="F85" i="3"/>
  <c r="F86" i="3"/>
  <c r="F46" i="10" s="1"/>
  <c r="F87" i="3"/>
  <c r="F47" i="10" s="1"/>
  <c r="F88" i="3"/>
  <c r="F89" i="3"/>
  <c r="F49" i="10" s="1"/>
  <c r="F90" i="3"/>
  <c r="F91" i="3"/>
  <c r="F92" i="3"/>
  <c r="F52" i="10" s="1"/>
  <c r="F93" i="3"/>
  <c r="F53" i="10" s="1"/>
  <c r="F94" i="3"/>
  <c r="F54" i="10" s="1"/>
  <c r="F95" i="3"/>
  <c r="F55" i="10" s="1"/>
  <c r="F96" i="3"/>
  <c r="F97" i="3"/>
  <c r="F57" i="10" s="1"/>
  <c r="F98" i="3"/>
  <c r="F99" i="3"/>
  <c r="F59" i="10" s="1"/>
  <c r="F100" i="3"/>
  <c r="F60" i="10" s="1"/>
  <c r="F101" i="3"/>
  <c r="F102" i="3"/>
  <c r="F103" i="3"/>
  <c r="F63" i="10" s="1"/>
  <c r="F104" i="3"/>
  <c r="F105" i="3"/>
  <c r="F65" i="10" s="1"/>
  <c r="F106" i="3"/>
  <c r="F66" i="10" s="1"/>
  <c r="F107" i="3"/>
  <c r="F67" i="10" s="1"/>
  <c r="F108" i="3"/>
  <c r="F109" i="3"/>
  <c r="F69" i="10" s="1"/>
  <c r="F110" i="3"/>
  <c r="F70" i="10" s="1"/>
  <c r="F111" i="3"/>
  <c r="F71" i="10" s="1"/>
  <c r="F112" i="3"/>
  <c r="F72" i="10" s="1"/>
  <c r="F113" i="3"/>
  <c r="F73" i="10" s="1"/>
  <c r="F114" i="3"/>
  <c r="F115" i="3"/>
  <c r="F75" i="10" s="1"/>
  <c r="F116" i="3"/>
  <c r="F76" i="10" s="1"/>
  <c r="F117" i="3"/>
  <c r="F77" i="10" s="1"/>
  <c r="F118" i="3"/>
  <c r="F78" i="10" s="1"/>
  <c r="F119" i="3"/>
  <c r="F79" i="10" s="1"/>
  <c r="F120" i="3"/>
  <c r="F121" i="3"/>
  <c r="F81" i="10" s="1"/>
  <c r="F122" i="3"/>
  <c r="F82" i="10" s="1"/>
  <c r="F123" i="3"/>
  <c r="F83" i="10" s="1"/>
  <c r="F124" i="3"/>
  <c r="F84" i="10" s="1"/>
  <c r="F125" i="3"/>
  <c r="F85" i="10" s="1"/>
  <c r="F126" i="3"/>
  <c r="F127" i="3"/>
  <c r="F87" i="10" s="1"/>
  <c r="F128" i="3"/>
  <c r="F129" i="3"/>
  <c r="F89" i="10" s="1"/>
  <c r="F130" i="3"/>
  <c r="F90" i="10" s="1"/>
  <c r="F131" i="3"/>
  <c r="F91" i="10" s="1"/>
  <c r="F132" i="3"/>
  <c r="F133" i="3"/>
  <c r="F93" i="10" s="1"/>
  <c r="F134" i="3"/>
  <c r="F94" i="10" s="1"/>
  <c r="F135" i="3"/>
  <c r="F95" i="10" s="1"/>
  <c r="F136" i="3"/>
  <c r="F96" i="10" s="1"/>
  <c r="F137" i="3"/>
  <c r="F97" i="10" s="1"/>
  <c r="F138" i="3"/>
  <c r="F139" i="3"/>
  <c r="F99" i="10" s="1"/>
  <c r="F140" i="3"/>
  <c r="F141" i="3"/>
  <c r="F101" i="10" s="1"/>
  <c r="D43" i="3"/>
  <c r="D3" i="10" s="1"/>
  <c r="D44" i="3"/>
  <c r="D4" i="10" s="1"/>
  <c r="D45" i="3"/>
  <c r="D5" i="10" s="1"/>
  <c r="D46" i="3"/>
  <c r="D6" i="10" s="1"/>
  <c r="D47" i="3"/>
  <c r="D48" i="3"/>
  <c r="D8" i="10" s="1"/>
  <c r="D49" i="3"/>
  <c r="D50" i="3"/>
  <c r="D10" i="10" s="1"/>
  <c r="D51" i="3"/>
  <c r="D11" i="10" s="1"/>
  <c r="D52" i="3"/>
  <c r="D12" i="10" s="1"/>
  <c r="D53" i="3"/>
  <c r="D13" i="10" s="1"/>
  <c r="D54" i="3"/>
  <c r="D14" i="10" s="1"/>
  <c r="D55" i="3"/>
  <c r="D15" i="10" s="1"/>
  <c r="D56" i="3"/>
  <c r="D16" i="10" s="1"/>
  <c r="D57" i="3"/>
  <c r="D17" i="10" s="1"/>
  <c r="D58" i="3"/>
  <c r="D18" i="10" s="1"/>
  <c r="D59" i="3"/>
  <c r="D19" i="10" s="1"/>
  <c r="D60" i="3"/>
  <c r="D20" i="10" s="1"/>
  <c r="D61" i="3"/>
  <c r="D21" i="10" s="1"/>
  <c r="D62" i="3"/>
  <c r="D22" i="10" s="1"/>
  <c r="D63" i="3"/>
  <c r="D23" i="10" s="1"/>
  <c r="D64" i="3"/>
  <c r="D24" i="10" s="1"/>
  <c r="D65" i="3"/>
  <c r="D25" i="10" s="1"/>
  <c r="D66" i="3"/>
  <c r="D26" i="10" s="1"/>
  <c r="D67" i="3"/>
  <c r="D27" i="10" s="1"/>
  <c r="D68" i="3"/>
  <c r="D28" i="10" s="1"/>
  <c r="D69" i="3"/>
  <c r="D29" i="10" s="1"/>
  <c r="D70" i="3"/>
  <c r="D30" i="10" s="1"/>
  <c r="D71" i="3"/>
  <c r="D72" i="3"/>
  <c r="D32" i="10" s="1"/>
  <c r="D73" i="3"/>
  <c r="D33" i="10" s="1"/>
  <c r="D74" i="3"/>
  <c r="D34" i="10" s="1"/>
  <c r="D75" i="3"/>
  <c r="D35" i="10" s="1"/>
  <c r="D76" i="3"/>
  <c r="D36" i="10" s="1"/>
  <c r="D77" i="3"/>
  <c r="D37" i="10" s="1"/>
  <c r="D78" i="3"/>
  <c r="D38" i="10" s="1"/>
  <c r="D79" i="3"/>
  <c r="D39" i="10" s="1"/>
  <c r="D80" i="3"/>
  <c r="D40" i="10" s="1"/>
  <c r="D81" i="3"/>
  <c r="D41" i="10" s="1"/>
  <c r="D82" i="3"/>
  <c r="D42" i="10" s="1"/>
  <c r="D83" i="3"/>
  <c r="D84" i="3"/>
  <c r="D44" i="10" s="1"/>
  <c r="D85" i="3"/>
  <c r="D45" i="10" s="1"/>
  <c r="D86" i="3"/>
  <c r="D46" i="10" s="1"/>
  <c r="D87" i="3"/>
  <c r="D47" i="10" s="1"/>
  <c r="D88" i="3"/>
  <c r="D48" i="10" s="1"/>
  <c r="D89" i="3"/>
  <c r="D90" i="3"/>
  <c r="D50" i="10" s="1"/>
  <c r="D91" i="3"/>
  <c r="D92" i="3"/>
  <c r="D52" i="10" s="1"/>
  <c r="D93" i="3"/>
  <c r="D53" i="10" s="1"/>
  <c r="D94" i="3"/>
  <c r="D54" i="10" s="1"/>
  <c r="D95" i="3"/>
  <c r="D55" i="10" s="1"/>
  <c r="D96" i="3"/>
  <c r="D56" i="10" s="1"/>
  <c r="D97" i="3"/>
  <c r="D98" i="3"/>
  <c r="D58" i="10" s="1"/>
  <c r="D99" i="3"/>
  <c r="D59" i="10" s="1"/>
  <c r="D100" i="3"/>
  <c r="D60" i="10" s="1"/>
  <c r="D101" i="3"/>
  <c r="D61" i="10" s="1"/>
  <c r="D102" i="3"/>
  <c r="D62" i="10" s="1"/>
  <c r="D103" i="3"/>
  <c r="D63" i="10" s="1"/>
  <c r="D104" i="3"/>
  <c r="D64" i="10" s="1"/>
  <c r="D105" i="3"/>
  <c r="D106" i="3"/>
  <c r="D66" i="10" s="1"/>
  <c r="D107" i="3"/>
  <c r="D67" i="10" s="1"/>
  <c r="D108" i="3"/>
  <c r="D68" i="10" s="1"/>
  <c r="D109" i="3"/>
  <c r="D69" i="10" s="1"/>
  <c r="D110" i="3"/>
  <c r="D70" i="10" s="1"/>
  <c r="D111" i="3"/>
  <c r="D71" i="10" s="1"/>
  <c r="D112" i="3"/>
  <c r="D72" i="10" s="1"/>
  <c r="D113" i="3"/>
  <c r="D73" i="10" s="1"/>
  <c r="D114" i="3"/>
  <c r="D74" i="10" s="1"/>
  <c r="D115" i="3"/>
  <c r="D75" i="10" s="1"/>
  <c r="D116" i="3"/>
  <c r="D76" i="10" s="1"/>
  <c r="D117" i="3"/>
  <c r="D77" i="10" s="1"/>
  <c r="D118" i="3"/>
  <c r="D78" i="10" s="1"/>
  <c r="D119" i="3"/>
  <c r="D79" i="10" s="1"/>
  <c r="D120" i="3"/>
  <c r="D80" i="10" s="1"/>
  <c r="D121" i="3"/>
  <c r="D122" i="3"/>
  <c r="D82" i="10" s="1"/>
  <c r="D123" i="3"/>
  <c r="D83" i="10" s="1"/>
  <c r="D124" i="3"/>
  <c r="D84" i="10" s="1"/>
  <c r="D125" i="3"/>
  <c r="D126" i="3"/>
  <c r="D86" i="10" s="1"/>
  <c r="D127" i="3"/>
  <c r="D87" i="10" s="1"/>
  <c r="D128" i="3"/>
  <c r="D88" i="10" s="1"/>
  <c r="D129" i="3"/>
  <c r="D89" i="10" s="1"/>
  <c r="D130" i="3"/>
  <c r="D90" i="10" s="1"/>
  <c r="D131" i="3"/>
  <c r="D91" i="10" s="1"/>
  <c r="D132" i="3"/>
  <c r="D92" i="10" s="1"/>
  <c r="D133" i="3"/>
  <c r="D93" i="10" s="1"/>
  <c r="D134" i="3"/>
  <c r="D94" i="10" s="1"/>
  <c r="D135" i="3"/>
  <c r="D95" i="10" s="1"/>
  <c r="D136" i="3"/>
  <c r="D96" i="10" s="1"/>
  <c r="D137" i="3"/>
  <c r="D97" i="10" s="1"/>
  <c r="D138" i="3"/>
  <c r="D98" i="10" s="1"/>
  <c r="D139" i="3"/>
  <c r="D99" i="10" s="1"/>
  <c r="D140" i="3"/>
  <c r="D100" i="10" s="1"/>
  <c r="D141" i="3"/>
  <c r="D101" i="10" s="1"/>
  <c r="U2" i="5"/>
  <c r="E142" i="3"/>
  <c r="S2" i="5" s="1"/>
  <c r="C142" i="3"/>
  <c r="P2" i="5"/>
  <c r="O2" i="5"/>
  <c r="N2" i="5"/>
  <c r="M2" i="5"/>
  <c r="L2" i="5"/>
  <c r="K2" i="5"/>
  <c r="J2" i="5"/>
  <c r="I2" i="5"/>
  <c r="H2" i="5"/>
  <c r="G2" i="5"/>
  <c r="F2" i="5"/>
  <c r="E2" i="5"/>
  <c r="D2" i="5"/>
  <c r="C2" i="5"/>
  <c r="B2" i="5"/>
  <c r="A2" i="5"/>
  <c r="F42" i="3"/>
  <c r="D42" i="3"/>
  <c r="D2" i="10" s="1"/>
  <c r="A4" i="4"/>
  <c r="A108" i="4" s="1"/>
  <c r="B4" i="4"/>
  <c r="E4" i="4"/>
  <c r="F4" i="4"/>
  <c r="H4" i="4"/>
  <c r="D108" i="4" s="1"/>
  <c r="J4" i="4"/>
  <c r="A5" i="4"/>
  <c r="A109" i="4" s="1"/>
  <c r="B5" i="4"/>
  <c r="E5" i="4"/>
  <c r="F5" i="4"/>
  <c r="J5" i="4"/>
  <c r="A6" i="4"/>
  <c r="A110" i="4" s="1"/>
  <c r="B6" i="4"/>
  <c r="E6" i="4"/>
  <c r="F6" i="4"/>
  <c r="L110" i="4" s="1"/>
  <c r="G6" i="4"/>
  <c r="J6" i="4"/>
  <c r="A7" i="4"/>
  <c r="A111" i="4" s="1"/>
  <c r="B7" i="4"/>
  <c r="E7" i="4"/>
  <c r="F7" i="4"/>
  <c r="L111" i="4" s="1"/>
  <c r="G7" i="4"/>
  <c r="J7" i="4"/>
  <c r="A8" i="4"/>
  <c r="A112" i="4" s="1"/>
  <c r="B8" i="4"/>
  <c r="E8" i="4"/>
  <c r="F8" i="4"/>
  <c r="L112" i="4" s="1"/>
  <c r="J8" i="4"/>
  <c r="A9" i="4"/>
  <c r="A113" i="4" s="1"/>
  <c r="B9" i="4"/>
  <c r="E9" i="4"/>
  <c r="F9" i="4"/>
  <c r="J9" i="4"/>
  <c r="A10" i="4"/>
  <c r="A114" i="4" s="1"/>
  <c r="B10" i="4"/>
  <c r="E10" i="4"/>
  <c r="F10" i="4"/>
  <c r="H10" i="4"/>
  <c r="D114" i="4" s="1"/>
  <c r="J10" i="4"/>
  <c r="A11" i="4"/>
  <c r="A115" i="4" s="1"/>
  <c r="B11" i="4"/>
  <c r="E11" i="4"/>
  <c r="F11" i="4"/>
  <c r="L115" i="4" s="1"/>
  <c r="J11" i="4"/>
  <c r="A12" i="4"/>
  <c r="A116" i="4" s="1"/>
  <c r="B12" i="4"/>
  <c r="E12" i="4"/>
  <c r="F12" i="4"/>
  <c r="L116" i="4" s="1"/>
  <c r="G12" i="4"/>
  <c r="J12" i="4"/>
  <c r="A13" i="4"/>
  <c r="A117" i="4" s="1"/>
  <c r="B13" i="4"/>
  <c r="E13" i="4"/>
  <c r="F13" i="4"/>
  <c r="L117" i="4" s="1"/>
  <c r="G13" i="4"/>
  <c r="J13" i="4"/>
  <c r="A14" i="4"/>
  <c r="A118" i="4" s="1"/>
  <c r="B14" i="4"/>
  <c r="E14" i="4"/>
  <c r="F14" i="4"/>
  <c r="L118" i="4" s="1"/>
  <c r="J14" i="4"/>
  <c r="A15" i="4"/>
  <c r="A119" i="4" s="1"/>
  <c r="B15" i="4"/>
  <c r="E15" i="4"/>
  <c r="F15" i="4"/>
  <c r="J15" i="4"/>
  <c r="A16" i="4"/>
  <c r="A120" i="4" s="1"/>
  <c r="B16" i="4"/>
  <c r="E16" i="4"/>
  <c r="F16" i="4"/>
  <c r="H16" i="4"/>
  <c r="D120" i="4" s="1"/>
  <c r="J16" i="4"/>
  <c r="A17" i="4"/>
  <c r="A121" i="4" s="1"/>
  <c r="B17" i="4"/>
  <c r="E17" i="4"/>
  <c r="F17" i="4"/>
  <c r="L121" i="4" s="1"/>
  <c r="J17" i="4"/>
  <c r="A18" i="4"/>
  <c r="A122" i="4" s="1"/>
  <c r="B18" i="4"/>
  <c r="E18" i="4"/>
  <c r="F18" i="4"/>
  <c r="L122" i="4" s="1"/>
  <c r="G18" i="4"/>
  <c r="J18" i="4"/>
  <c r="A19" i="4"/>
  <c r="A123" i="4" s="1"/>
  <c r="B19" i="4"/>
  <c r="E19" i="4"/>
  <c r="F19" i="4"/>
  <c r="L123" i="4" s="1"/>
  <c r="G19" i="4"/>
  <c r="J19" i="4"/>
  <c r="A20" i="4"/>
  <c r="A124" i="4" s="1"/>
  <c r="B20" i="4"/>
  <c r="E20" i="4"/>
  <c r="F20" i="4"/>
  <c r="J20" i="4"/>
  <c r="A21" i="4"/>
  <c r="A125" i="4" s="1"/>
  <c r="B21" i="4"/>
  <c r="E21" i="4"/>
  <c r="F21" i="4"/>
  <c r="J21" i="4"/>
  <c r="A22" i="4"/>
  <c r="A126" i="4" s="1"/>
  <c r="B22" i="4"/>
  <c r="E22" i="4"/>
  <c r="F22" i="4"/>
  <c r="H22" i="4"/>
  <c r="D126" i="4" s="1"/>
  <c r="J22" i="4"/>
  <c r="A23" i="4"/>
  <c r="A127" i="4" s="1"/>
  <c r="B23" i="4"/>
  <c r="E23" i="4"/>
  <c r="F23" i="4"/>
  <c r="L127" i="4" s="1"/>
  <c r="J23" i="4"/>
  <c r="A24" i="4"/>
  <c r="A128" i="4" s="1"/>
  <c r="B24" i="4"/>
  <c r="E24" i="4"/>
  <c r="F24" i="4"/>
  <c r="G24" i="4"/>
  <c r="J24" i="4"/>
  <c r="A25" i="4"/>
  <c r="A129" i="4" s="1"/>
  <c r="B25" i="4"/>
  <c r="E25" i="4"/>
  <c r="F25" i="4"/>
  <c r="L129" i="4" s="1"/>
  <c r="G25" i="4"/>
  <c r="J25" i="4"/>
  <c r="A26" i="4"/>
  <c r="A130" i="4" s="1"/>
  <c r="B26" i="4"/>
  <c r="E26" i="4"/>
  <c r="F26" i="4"/>
  <c r="J26" i="4"/>
  <c r="A27" i="4"/>
  <c r="A131" i="4" s="1"/>
  <c r="B27" i="4"/>
  <c r="E27" i="4"/>
  <c r="F27" i="4"/>
  <c r="G27" i="4"/>
  <c r="J27" i="4"/>
  <c r="A28" i="4"/>
  <c r="A132" i="4" s="1"/>
  <c r="B28" i="4"/>
  <c r="E28" i="4"/>
  <c r="F28" i="4"/>
  <c r="J28" i="4"/>
  <c r="A29" i="4"/>
  <c r="A133" i="4" s="1"/>
  <c r="B29" i="4"/>
  <c r="E29" i="4"/>
  <c r="F29" i="4"/>
  <c r="L133" i="4" s="1"/>
  <c r="J29" i="4"/>
  <c r="A30" i="4"/>
  <c r="A134" i="4" s="1"/>
  <c r="B30" i="4"/>
  <c r="E30" i="4"/>
  <c r="F30" i="4"/>
  <c r="G30" i="4"/>
  <c r="J30" i="4"/>
  <c r="A31" i="4"/>
  <c r="A135" i="4" s="1"/>
  <c r="B31" i="4"/>
  <c r="E31" i="4"/>
  <c r="F31" i="4"/>
  <c r="G31" i="4"/>
  <c r="J31" i="4"/>
  <c r="A32" i="4"/>
  <c r="A136" i="4" s="1"/>
  <c r="B32" i="4"/>
  <c r="E32" i="4"/>
  <c r="F32" i="4"/>
  <c r="J32" i="4"/>
  <c r="A33" i="4"/>
  <c r="A137" i="4" s="1"/>
  <c r="B33" i="4"/>
  <c r="E33" i="4"/>
  <c r="F33" i="4"/>
  <c r="L137" i="4" s="1"/>
  <c r="J33" i="4"/>
  <c r="A34" i="4"/>
  <c r="A138" i="4" s="1"/>
  <c r="B34" i="4"/>
  <c r="E34" i="4"/>
  <c r="F34" i="4"/>
  <c r="L138" i="4" s="1"/>
  <c r="H34" i="4"/>
  <c r="D138" i="4" s="1"/>
  <c r="J34" i="4"/>
  <c r="A35" i="4"/>
  <c r="A139" i="4" s="1"/>
  <c r="B35" i="4"/>
  <c r="E35" i="4"/>
  <c r="F35" i="4"/>
  <c r="L139" i="4" s="1"/>
  <c r="J35" i="4"/>
  <c r="A36" i="4"/>
  <c r="A140" i="4" s="1"/>
  <c r="B36" i="4"/>
  <c r="E36" i="4"/>
  <c r="F36" i="4"/>
  <c r="G36" i="4"/>
  <c r="J36" i="4"/>
  <c r="A37" i="4"/>
  <c r="A141" i="4" s="1"/>
  <c r="B37" i="4"/>
  <c r="E37" i="4"/>
  <c r="F37" i="4"/>
  <c r="L141" i="4" s="1"/>
  <c r="G37" i="4"/>
  <c r="J37" i="4"/>
  <c r="A38" i="4"/>
  <c r="A142" i="4" s="1"/>
  <c r="B38" i="4"/>
  <c r="E38" i="4"/>
  <c r="F38" i="4"/>
  <c r="J38" i="4"/>
  <c r="A39" i="4"/>
  <c r="A143" i="4" s="1"/>
  <c r="B39" i="4"/>
  <c r="E39" i="4"/>
  <c r="F39" i="4"/>
  <c r="L143" i="4" s="1"/>
  <c r="G39" i="4"/>
  <c r="J39" i="4"/>
  <c r="A40" i="4"/>
  <c r="A144" i="4" s="1"/>
  <c r="B40" i="4"/>
  <c r="E40" i="4"/>
  <c r="F40" i="4"/>
  <c r="L144" i="4" s="1"/>
  <c r="H40" i="4"/>
  <c r="D144" i="4" s="1"/>
  <c r="J40" i="4"/>
  <c r="A41" i="4"/>
  <c r="A145" i="4" s="1"/>
  <c r="B41" i="4"/>
  <c r="E41" i="4"/>
  <c r="F41" i="4"/>
  <c r="L145" i="4" s="1"/>
  <c r="J41" i="4"/>
  <c r="A42" i="4"/>
  <c r="A146" i="4" s="1"/>
  <c r="B42" i="4"/>
  <c r="E42" i="4"/>
  <c r="F42" i="4"/>
  <c r="L146" i="4" s="1"/>
  <c r="H42" i="4"/>
  <c r="D146" i="4" s="1"/>
  <c r="J42" i="4"/>
  <c r="A43" i="4"/>
  <c r="A147" i="4" s="1"/>
  <c r="B43" i="4"/>
  <c r="E43" i="4"/>
  <c r="F43" i="4"/>
  <c r="L147" i="4" s="1"/>
  <c r="J43" i="4"/>
  <c r="A44" i="4"/>
  <c r="A148" i="4" s="1"/>
  <c r="B44" i="4"/>
  <c r="E44" i="4"/>
  <c r="F44" i="4"/>
  <c r="L148" i="4" s="1"/>
  <c r="J44" i="4"/>
  <c r="A45" i="4"/>
  <c r="A149" i="4" s="1"/>
  <c r="B45" i="4"/>
  <c r="E45" i="4"/>
  <c r="F45" i="4"/>
  <c r="L149" i="4" s="1"/>
  <c r="J45" i="4"/>
  <c r="A46" i="4"/>
  <c r="A150" i="4" s="1"/>
  <c r="B46" i="4"/>
  <c r="E46" i="4"/>
  <c r="F46" i="4"/>
  <c r="J46" i="4"/>
  <c r="A47" i="4"/>
  <c r="A151" i="4" s="1"/>
  <c r="B47" i="4"/>
  <c r="E47" i="4"/>
  <c r="F47" i="4"/>
  <c r="L151" i="4" s="1"/>
  <c r="J47" i="4"/>
  <c r="A48" i="4"/>
  <c r="A152" i="4" s="1"/>
  <c r="B48" i="4"/>
  <c r="E48" i="4"/>
  <c r="F48" i="4"/>
  <c r="L152" i="4" s="1"/>
  <c r="G48" i="4"/>
  <c r="J48" i="4"/>
  <c r="A49" i="4"/>
  <c r="A153" i="4" s="1"/>
  <c r="B49" i="4"/>
  <c r="E49" i="4"/>
  <c r="F49" i="4"/>
  <c r="L153" i="4" s="1"/>
  <c r="G49" i="4"/>
  <c r="J49" i="4"/>
  <c r="A50" i="4"/>
  <c r="A154" i="4" s="1"/>
  <c r="B50" i="4"/>
  <c r="E50" i="4"/>
  <c r="F50" i="4"/>
  <c r="L154" i="4" s="1"/>
  <c r="J50" i="4"/>
  <c r="A51" i="4"/>
  <c r="A155" i="4" s="1"/>
  <c r="B51" i="4"/>
  <c r="E51" i="4"/>
  <c r="F51" i="4"/>
  <c r="L155" i="4" s="1"/>
  <c r="J51" i="4"/>
  <c r="A52" i="4"/>
  <c r="A156" i="4" s="1"/>
  <c r="B52" i="4"/>
  <c r="E52" i="4"/>
  <c r="F52" i="4"/>
  <c r="L156" i="4" s="1"/>
  <c r="J52" i="4"/>
  <c r="A53" i="4"/>
  <c r="A157" i="4" s="1"/>
  <c r="B53" i="4"/>
  <c r="E53" i="4"/>
  <c r="F53" i="4"/>
  <c r="L157" i="4" s="1"/>
  <c r="J53" i="4"/>
  <c r="A54" i="4"/>
  <c r="A158" i="4" s="1"/>
  <c r="B54" i="4"/>
  <c r="E54" i="4"/>
  <c r="F54" i="4"/>
  <c r="L158" i="4" s="1"/>
  <c r="G54" i="4"/>
  <c r="J54" i="4"/>
  <c r="A55" i="4"/>
  <c r="A159" i="4" s="1"/>
  <c r="B55" i="4"/>
  <c r="E55" i="4"/>
  <c r="F55" i="4"/>
  <c r="L159" i="4" s="1"/>
  <c r="G55" i="4"/>
  <c r="J55" i="4"/>
  <c r="A56" i="4"/>
  <c r="A160" i="4" s="1"/>
  <c r="B56" i="4"/>
  <c r="E56" i="4"/>
  <c r="F56" i="4"/>
  <c r="L160" i="4" s="1"/>
  <c r="J56" i="4"/>
  <c r="A57" i="4"/>
  <c r="A161" i="4" s="1"/>
  <c r="B57" i="4"/>
  <c r="E57" i="4"/>
  <c r="F57" i="4"/>
  <c r="L161" i="4" s="1"/>
  <c r="G57" i="4"/>
  <c r="J57" i="4"/>
  <c r="A58" i="4"/>
  <c r="A162" i="4" s="1"/>
  <c r="B58" i="4"/>
  <c r="E58" i="4"/>
  <c r="F58" i="4"/>
  <c r="L162" i="4" s="1"/>
  <c r="J58" i="4"/>
  <c r="A59" i="4"/>
  <c r="A163" i="4" s="1"/>
  <c r="B59" i="4"/>
  <c r="E59" i="4"/>
  <c r="F59" i="4"/>
  <c r="L163" i="4" s="1"/>
  <c r="J59" i="4"/>
  <c r="A60" i="4"/>
  <c r="A164" i="4" s="1"/>
  <c r="B60" i="4"/>
  <c r="E60" i="4"/>
  <c r="F60" i="4"/>
  <c r="G60" i="4"/>
  <c r="J60" i="4"/>
  <c r="A61" i="4"/>
  <c r="A165" i="4" s="1"/>
  <c r="B61" i="4"/>
  <c r="E61" i="4"/>
  <c r="F61" i="4"/>
  <c r="L165" i="4" s="1"/>
  <c r="G61" i="4"/>
  <c r="J61" i="4"/>
  <c r="A62" i="4"/>
  <c r="A166" i="4" s="1"/>
  <c r="B62" i="4"/>
  <c r="E62" i="4"/>
  <c r="F62" i="4"/>
  <c r="L166" i="4" s="1"/>
  <c r="J62" i="4"/>
  <c r="A63" i="4"/>
  <c r="A167" i="4" s="1"/>
  <c r="B63" i="4"/>
  <c r="E63" i="4"/>
  <c r="F63" i="4"/>
  <c r="J63" i="4"/>
  <c r="A64" i="4"/>
  <c r="A168" i="4" s="1"/>
  <c r="B64" i="4"/>
  <c r="E64" i="4"/>
  <c r="F64" i="4"/>
  <c r="L168" i="4" s="1"/>
  <c r="H64" i="4"/>
  <c r="D168" i="4" s="1"/>
  <c r="J64" i="4"/>
  <c r="A65" i="4"/>
  <c r="A169" i="4" s="1"/>
  <c r="B65" i="4"/>
  <c r="E65" i="4"/>
  <c r="F65" i="4"/>
  <c r="L169" i="4" s="1"/>
  <c r="J65" i="4"/>
  <c r="A66" i="4"/>
  <c r="A170" i="4" s="1"/>
  <c r="B66" i="4"/>
  <c r="E66" i="4"/>
  <c r="F66" i="4"/>
  <c r="L170" i="4" s="1"/>
  <c r="H66" i="4"/>
  <c r="D170" i="4" s="1"/>
  <c r="J66" i="4"/>
  <c r="A67" i="4"/>
  <c r="A171" i="4" s="1"/>
  <c r="B67" i="4"/>
  <c r="E67" i="4"/>
  <c r="F67" i="4"/>
  <c r="L171" i="4" s="1"/>
  <c r="G67" i="4"/>
  <c r="J67" i="4"/>
  <c r="A68" i="4"/>
  <c r="A172" i="4" s="1"/>
  <c r="B68" i="4"/>
  <c r="E68" i="4"/>
  <c r="F68" i="4"/>
  <c r="L172" i="4" s="1"/>
  <c r="J68" i="4"/>
  <c r="A69" i="4"/>
  <c r="A173" i="4" s="1"/>
  <c r="B69" i="4"/>
  <c r="E69" i="4"/>
  <c r="F69" i="4"/>
  <c r="L173" i="4" s="1"/>
  <c r="J69" i="4"/>
  <c r="A70" i="4"/>
  <c r="A174" i="4" s="1"/>
  <c r="B70" i="4"/>
  <c r="E70" i="4"/>
  <c r="F70" i="4"/>
  <c r="L174" i="4" s="1"/>
  <c r="H70" i="4"/>
  <c r="D174" i="4" s="1"/>
  <c r="J70" i="4"/>
  <c r="A71" i="4"/>
  <c r="B71" i="4"/>
  <c r="E71" i="4"/>
  <c r="F71" i="4"/>
  <c r="L175" i="4" s="1"/>
  <c r="J71" i="4"/>
  <c r="A72" i="4"/>
  <c r="A176" i="4" s="1"/>
  <c r="B72" i="4"/>
  <c r="E72" i="4"/>
  <c r="F72" i="4"/>
  <c r="L176" i="4" s="1"/>
  <c r="G72" i="4"/>
  <c r="J72" i="4"/>
  <c r="A73" i="4"/>
  <c r="A177" i="4" s="1"/>
  <c r="B73" i="4"/>
  <c r="E73" i="4"/>
  <c r="F73" i="4"/>
  <c r="L177" i="4" s="1"/>
  <c r="G73" i="4"/>
  <c r="J73" i="4"/>
  <c r="A74" i="4"/>
  <c r="A178" i="4" s="1"/>
  <c r="B74" i="4"/>
  <c r="E74" i="4"/>
  <c r="F74" i="4"/>
  <c r="J74" i="4"/>
  <c r="A75" i="4"/>
  <c r="A179" i="4" s="1"/>
  <c r="B75" i="4"/>
  <c r="E75" i="4"/>
  <c r="F75" i="4"/>
  <c r="L179" i="4" s="1"/>
  <c r="G75" i="4"/>
  <c r="J75" i="4"/>
  <c r="A76" i="4"/>
  <c r="A180" i="4" s="1"/>
  <c r="B76" i="4"/>
  <c r="E76" i="4"/>
  <c r="F76" i="4"/>
  <c r="J76" i="4"/>
  <c r="A77" i="4"/>
  <c r="A181" i="4" s="1"/>
  <c r="B77" i="4"/>
  <c r="E77" i="4"/>
  <c r="F77" i="4"/>
  <c r="L181" i="4" s="1"/>
  <c r="J77" i="4"/>
  <c r="A78" i="4"/>
  <c r="A182" i="4" s="1"/>
  <c r="B78" i="4"/>
  <c r="E78" i="4"/>
  <c r="F78" i="4"/>
  <c r="H78" i="4"/>
  <c r="D182" i="4" s="1"/>
  <c r="J78" i="4"/>
  <c r="A79" i="4"/>
  <c r="A183" i="4" s="1"/>
  <c r="B79" i="4"/>
  <c r="E79" i="4"/>
  <c r="F79" i="4"/>
  <c r="L183" i="4" s="1"/>
  <c r="G79" i="4"/>
  <c r="J79" i="4"/>
  <c r="A80" i="4"/>
  <c r="A184" i="4" s="1"/>
  <c r="B80" i="4"/>
  <c r="E80" i="4"/>
  <c r="F80" i="4"/>
  <c r="L184" i="4" s="1"/>
  <c r="J80" i="4"/>
  <c r="A81" i="4"/>
  <c r="A185" i="4" s="1"/>
  <c r="B81" i="4"/>
  <c r="E81" i="4"/>
  <c r="F81" i="4"/>
  <c r="L185" i="4" s="1"/>
  <c r="J81" i="4"/>
  <c r="A82" i="4"/>
  <c r="A186" i="4" s="1"/>
  <c r="B82" i="4"/>
  <c r="E82" i="4"/>
  <c r="F82" i="4"/>
  <c r="L186" i="4" s="1"/>
  <c r="H82" i="4"/>
  <c r="D186" i="4" s="1"/>
  <c r="J82" i="4"/>
  <c r="A83" i="4"/>
  <c r="A187" i="4" s="1"/>
  <c r="B83" i="4"/>
  <c r="E83" i="4"/>
  <c r="F83" i="4"/>
  <c r="L187" i="4" s="1"/>
  <c r="J83" i="4"/>
  <c r="A84" i="4"/>
  <c r="A188" i="4" s="1"/>
  <c r="B84" i="4"/>
  <c r="E84" i="4"/>
  <c r="F84" i="4"/>
  <c r="L188" i="4" s="1"/>
  <c r="J84" i="4"/>
  <c r="A85" i="4"/>
  <c r="A189" i="4" s="1"/>
  <c r="B85" i="4"/>
  <c r="E85" i="4"/>
  <c r="F85" i="4"/>
  <c r="L189" i="4" s="1"/>
  <c r="G85" i="4"/>
  <c r="J85" i="4"/>
  <c r="A86" i="4"/>
  <c r="A190" i="4" s="1"/>
  <c r="B86" i="4"/>
  <c r="E86" i="4"/>
  <c r="F86" i="4"/>
  <c r="L190" i="4" s="1"/>
  <c r="J86" i="4"/>
  <c r="A87" i="4"/>
  <c r="A191" i="4" s="1"/>
  <c r="B87" i="4"/>
  <c r="E87" i="4"/>
  <c r="F87" i="4"/>
  <c r="L191" i="4" s="1"/>
  <c r="J87" i="4"/>
  <c r="A88" i="4"/>
  <c r="A192" i="4" s="1"/>
  <c r="B88" i="4"/>
  <c r="E88" i="4"/>
  <c r="F88" i="4"/>
  <c r="L192" i="4" s="1"/>
  <c r="H88" i="4"/>
  <c r="D192" i="4" s="1"/>
  <c r="J88" i="4"/>
  <c r="A89" i="4"/>
  <c r="A193" i="4" s="1"/>
  <c r="B89" i="4"/>
  <c r="E89" i="4"/>
  <c r="F89" i="4"/>
  <c r="L193" i="4" s="1"/>
  <c r="J89" i="4"/>
  <c r="A90" i="4"/>
  <c r="A194" i="4" s="1"/>
  <c r="B90" i="4"/>
  <c r="E90" i="4"/>
  <c r="F90" i="4"/>
  <c r="J90" i="4"/>
  <c r="A91" i="4"/>
  <c r="A195" i="4" s="1"/>
  <c r="B91" i="4"/>
  <c r="E91" i="4"/>
  <c r="F91" i="4"/>
  <c r="L195" i="4" s="1"/>
  <c r="G91" i="4"/>
  <c r="J91" i="4"/>
  <c r="A92" i="4"/>
  <c r="A196" i="4" s="1"/>
  <c r="B92" i="4"/>
  <c r="E92" i="4"/>
  <c r="F92" i="4"/>
  <c r="L196" i="4" s="1"/>
  <c r="J92" i="4"/>
  <c r="A93" i="4"/>
  <c r="A197" i="4" s="1"/>
  <c r="B93" i="4"/>
  <c r="E93" i="4"/>
  <c r="F93" i="4"/>
  <c r="L197" i="4" s="1"/>
  <c r="G93" i="4"/>
  <c r="J93" i="4"/>
  <c r="A94" i="4"/>
  <c r="A198" i="4" s="1"/>
  <c r="B94" i="4"/>
  <c r="E94" i="4"/>
  <c r="F94" i="4"/>
  <c r="L198" i="4" s="1"/>
  <c r="H94" i="4"/>
  <c r="D198" i="4" s="1"/>
  <c r="J94" i="4"/>
  <c r="A95" i="4"/>
  <c r="A199" i="4" s="1"/>
  <c r="B95" i="4"/>
  <c r="E95" i="4"/>
  <c r="F95" i="4"/>
  <c r="L199" i="4" s="1"/>
  <c r="J95" i="4"/>
  <c r="A96" i="4"/>
  <c r="A200" i="4" s="1"/>
  <c r="B96" i="4"/>
  <c r="E96" i="4"/>
  <c r="F96" i="4"/>
  <c r="G96" i="4"/>
  <c r="H96" i="4"/>
  <c r="D200" i="4" s="1"/>
  <c r="J96" i="4"/>
  <c r="A97" i="4"/>
  <c r="A201" i="4" s="1"/>
  <c r="B97" i="4"/>
  <c r="E97" i="4"/>
  <c r="F97" i="4"/>
  <c r="L201" i="4" s="1"/>
  <c r="G97" i="4"/>
  <c r="J97" i="4"/>
  <c r="A98" i="4"/>
  <c r="A202" i="4" s="1"/>
  <c r="B98" i="4"/>
  <c r="E98" i="4"/>
  <c r="F98" i="4"/>
  <c r="J98" i="4"/>
  <c r="A99" i="4"/>
  <c r="A203" i="4" s="1"/>
  <c r="B99" i="4"/>
  <c r="E99" i="4"/>
  <c r="F99" i="4"/>
  <c r="L203" i="4" s="1"/>
  <c r="J99" i="4"/>
  <c r="A100" i="4"/>
  <c r="A204" i="4" s="1"/>
  <c r="B100" i="4"/>
  <c r="E100" i="4"/>
  <c r="F100" i="4"/>
  <c r="J100" i="4"/>
  <c r="A101" i="4"/>
  <c r="A205" i="4" s="1"/>
  <c r="B101" i="4"/>
  <c r="E101" i="4"/>
  <c r="F101" i="4"/>
  <c r="L205" i="4" s="1"/>
  <c r="J101" i="4"/>
  <c r="A102" i="4"/>
  <c r="A206" i="4" s="1"/>
  <c r="B102" i="4"/>
  <c r="E102" i="4"/>
  <c r="F102" i="4"/>
  <c r="L206" i="4" s="1"/>
  <c r="J102" i="4"/>
  <c r="J3" i="4"/>
  <c r="F3" i="4"/>
  <c r="E3" i="4"/>
  <c r="B3" i="4"/>
  <c r="A3" i="4"/>
  <c r="A107" i="4" s="1"/>
  <c r="A106" i="4"/>
  <c r="L128" i="4"/>
  <c r="L135" i="4"/>
  <c r="L167" i="4"/>
  <c r="A175" i="4"/>
  <c r="H100" i="4" l="1"/>
  <c r="D204" i="4" s="1"/>
  <c r="H76" i="4"/>
  <c r="D180" i="4" s="1"/>
  <c r="G43" i="4"/>
  <c r="H28" i="4"/>
  <c r="D132" i="4" s="1"/>
  <c r="C182" i="4"/>
  <c r="M182" i="4" s="1"/>
  <c r="G78" i="4"/>
  <c r="G182" i="4" s="1"/>
  <c r="Q182" i="4" s="1"/>
  <c r="C180" i="4"/>
  <c r="M180" i="4" s="1"/>
  <c r="G42" i="4"/>
  <c r="C2" i="6"/>
  <c r="A2" i="11"/>
  <c r="H62" i="4"/>
  <c r="D166" i="4" s="1"/>
  <c r="F61" i="10"/>
  <c r="H90" i="4"/>
  <c r="D194" i="4" s="1"/>
  <c r="H72" i="4"/>
  <c r="D176" i="4" s="1"/>
  <c r="G69" i="4"/>
  <c r="H24" i="4"/>
  <c r="D128" i="4" s="1"/>
  <c r="F128" i="4" s="1"/>
  <c r="G82" i="4"/>
  <c r="D81" i="10"/>
  <c r="G58" i="4"/>
  <c r="D57" i="10"/>
  <c r="G52" i="4"/>
  <c r="D51" i="10"/>
  <c r="G10" i="4"/>
  <c r="D9" i="10"/>
  <c r="H49" i="4"/>
  <c r="D153" i="4" s="1"/>
  <c r="F153" i="4" s="1"/>
  <c r="F48" i="10"/>
  <c r="H30" i="4"/>
  <c r="D134" i="4" s="1"/>
  <c r="F29" i="10"/>
  <c r="G99" i="4"/>
  <c r="G203" i="4" s="1"/>
  <c r="Q203" i="4" s="1"/>
  <c r="G81" i="4"/>
  <c r="G185" i="4" s="1"/>
  <c r="Q185" i="4" s="1"/>
  <c r="H60" i="4"/>
  <c r="D164" i="4" s="1"/>
  <c r="F164" i="4" s="1"/>
  <c r="H6" i="4"/>
  <c r="D110" i="4" s="1"/>
  <c r="H3" i="4"/>
  <c r="D107" i="4" s="1"/>
  <c r="F107" i="4" s="1"/>
  <c r="F2" i="10"/>
  <c r="G86" i="4"/>
  <c r="D85" i="10"/>
  <c r="G50" i="4"/>
  <c r="G154" i="4" s="1"/>
  <c r="Q154" i="4" s="1"/>
  <c r="D49" i="10"/>
  <c r="G44" i="4"/>
  <c r="D43" i="10"/>
  <c r="G32" i="4"/>
  <c r="D31" i="10"/>
  <c r="G8" i="4"/>
  <c r="D7" i="10"/>
  <c r="H101" i="4"/>
  <c r="D205" i="4" s="1"/>
  <c r="F100" i="10"/>
  <c r="H89" i="4"/>
  <c r="D193" i="4" s="1"/>
  <c r="F88" i="10"/>
  <c r="H65" i="4"/>
  <c r="D169" i="4" s="1"/>
  <c r="F169" i="4" s="1"/>
  <c r="F64" i="10"/>
  <c r="H59" i="4"/>
  <c r="D163" i="4" s="1"/>
  <c r="F163" i="4" s="1"/>
  <c r="F58" i="10"/>
  <c r="H29" i="4"/>
  <c r="D133" i="4" s="1"/>
  <c r="F28" i="10"/>
  <c r="H36" i="4"/>
  <c r="D140" i="4" s="1"/>
  <c r="F140" i="4" s="1"/>
  <c r="F35" i="10"/>
  <c r="H84" i="4"/>
  <c r="D188" i="4" s="1"/>
  <c r="G33" i="4"/>
  <c r="G137" i="4" s="1"/>
  <c r="Q137" i="4" s="1"/>
  <c r="H12" i="4"/>
  <c r="D116" i="4" s="1"/>
  <c r="G9" i="4"/>
  <c r="H52" i="4"/>
  <c r="D156" i="4" s="1"/>
  <c r="E156" i="4" s="1"/>
  <c r="F51" i="10"/>
  <c r="H46" i="4"/>
  <c r="D150" i="4" s="1"/>
  <c r="F150" i="4" s="1"/>
  <c r="F45" i="10"/>
  <c r="G51" i="4"/>
  <c r="H18" i="4"/>
  <c r="D122" i="4" s="1"/>
  <c r="E122" i="4" s="1"/>
  <c r="G15" i="4"/>
  <c r="G119" i="4" s="1"/>
  <c r="Q119" i="4" s="1"/>
  <c r="G66" i="4"/>
  <c r="D65" i="10"/>
  <c r="H99" i="4"/>
  <c r="D203" i="4" s="1"/>
  <c r="F203" i="4" s="1"/>
  <c r="F98" i="10"/>
  <c r="H93" i="4"/>
  <c r="D197" i="4" s="1"/>
  <c r="F197" i="4" s="1"/>
  <c r="F92" i="10"/>
  <c r="H87" i="4"/>
  <c r="D191" i="4" s="1"/>
  <c r="F86" i="10"/>
  <c r="H81" i="4"/>
  <c r="D185" i="4" s="1"/>
  <c r="F185" i="4" s="1"/>
  <c r="F80" i="10"/>
  <c r="H75" i="4"/>
  <c r="D179" i="4" s="1"/>
  <c r="F74" i="10"/>
  <c r="H69" i="4"/>
  <c r="D173" i="4" s="1"/>
  <c r="F68" i="10"/>
  <c r="H63" i="4"/>
  <c r="D167" i="4" s="1"/>
  <c r="F167" i="4" s="1"/>
  <c r="F62" i="10"/>
  <c r="H57" i="4"/>
  <c r="D161" i="4" s="1"/>
  <c r="F56" i="10"/>
  <c r="H51" i="4"/>
  <c r="D155" i="4" s="1"/>
  <c r="F50" i="10"/>
  <c r="H45" i="4"/>
  <c r="D149" i="4" s="1"/>
  <c r="F44" i="10"/>
  <c r="H39" i="4"/>
  <c r="D143" i="4" s="1"/>
  <c r="F143" i="4" s="1"/>
  <c r="F38" i="10"/>
  <c r="H33" i="4"/>
  <c r="D137" i="4" s="1"/>
  <c r="F32" i="10"/>
  <c r="H27" i="4"/>
  <c r="D131" i="4" s="1"/>
  <c r="F131" i="4" s="1"/>
  <c r="F26" i="10"/>
  <c r="H21" i="4"/>
  <c r="D125" i="4" s="1"/>
  <c r="F125" i="4" s="1"/>
  <c r="F20" i="10"/>
  <c r="H15" i="4"/>
  <c r="D119" i="4" s="1"/>
  <c r="F14" i="10"/>
  <c r="H9" i="4"/>
  <c r="D113" i="4" s="1"/>
  <c r="F113" i="4" s="1"/>
  <c r="F8" i="10"/>
  <c r="C136" i="4"/>
  <c r="M136" i="4" s="1"/>
  <c r="C156" i="4"/>
  <c r="M156" i="4" s="1"/>
  <c r="N156" i="4" s="1"/>
  <c r="G84" i="4"/>
  <c r="C122" i="4"/>
  <c r="M122" i="4" s="1"/>
  <c r="G90" i="4"/>
  <c r="G194" i="4" s="1"/>
  <c r="Q194" i="4" s="1"/>
  <c r="C178" i="4"/>
  <c r="M178" i="4" s="1"/>
  <c r="G114" i="4"/>
  <c r="Q114" i="4" s="1"/>
  <c r="G131" i="3"/>
  <c r="G59" i="3"/>
  <c r="G53" i="3"/>
  <c r="G13" i="10" s="1"/>
  <c r="G98" i="4"/>
  <c r="G202" i="4" s="1"/>
  <c r="Q202" i="4" s="1"/>
  <c r="G158" i="4"/>
  <c r="Q158" i="4" s="1"/>
  <c r="G186" i="4"/>
  <c r="Q186" i="4" s="1"/>
  <c r="G136" i="3"/>
  <c r="G96" i="10" s="1"/>
  <c r="G130" i="3"/>
  <c r="G90" i="10" s="1"/>
  <c r="G112" i="3"/>
  <c r="G72" i="10" s="1"/>
  <c r="G94" i="3"/>
  <c r="G54" i="10" s="1"/>
  <c r="G107" i="3"/>
  <c r="G67" i="10" s="1"/>
  <c r="G38" i="4"/>
  <c r="G142" i="4" s="1"/>
  <c r="Q142" i="4" s="1"/>
  <c r="G122" i="4"/>
  <c r="Q122" i="4" s="1"/>
  <c r="H77" i="4"/>
  <c r="D181" i="4" s="1"/>
  <c r="F181" i="4" s="1"/>
  <c r="G74" i="4"/>
  <c r="G178" i="4" s="1"/>
  <c r="Q178" i="4" s="1"/>
  <c r="G26" i="4"/>
  <c r="G130" i="4" s="1"/>
  <c r="Q130" i="4" s="1"/>
  <c r="C206" i="4"/>
  <c r="M206" i="4" s="1"/>
  <c r="G200" i="4"/>
  <c r="Q200" i="4" s="1"/>
  <c r="G176" i="4"/>
  <c r="Q176" i="4" s="1"/>
  <c r="J162" i="4"/>
  <c r="H31" i="4"/>
  <c r="D135" i="4" s="1"/>
  <c r="F135" i="4" s="1"/>
  <c r="J185" i="4"/>
  <c r="I185" i="4" s="1"/>
  <c r="I120" i="3" s="1"/>
  <c r="H79" i="4"/>
  <c r="D183" i="4" s="1"/>
  <c r="F183" i="4" s="1"/>
  <c r="G34" i="4"/>
  <c r="G138" i="4" s="1"/>
  <c r="Q138" i="4" s="1"/>
  <c r="H97" i="4"/>
  <c r="D201" i="4" s="1"/>
  <c r="F201" i="4" s="1"/>
  <c r="C158" i="4"/>
  <c r="M158" i="4" s="1"/>
  <c r="G146" i="4"/>
  <c r="Q146" i="4" s="1"/>
  <c r="C140" i="4"/>
  <c r="M140" i="4" s="1"/>
  <c r="C202" i="4"/>
  <c r="M202" i="4" s="1"/>
  <c r="J120" i="4"/>
  <c r="H120" i="4" s="1"/>
  <c r="H73" i="4"/>
  <c r="D177" i="4" s="1"/>
  <c r="F177" i="4" s="1"/>
  <c r="J191" i="4"/>
  <c r="I191" i="4" s="1"/>
  <c r="I126" i="3" s="1"/>
  <c r="H7" i="4"/>
  <c r="D111" i="4" s="1"/>
  <c r="H58" i="4"/>
  <c r="D162" i="4" s="1"/>
  <c r="F162" i="4" s="1"/>
  <c r="H54" i="4"/>
  <c r="D158" i="4" s="1"/>
  <c r="H48" i="4"/>
  <c r="D152" i="4" s="1"/>
  <c r="F152" i="4" s="1"/>
  <c r="H32" i="4"/>
  <c r="D136" i="4" s="1"/>
  <c r="F136" i="4" s="1"/>
  <c r="H102" i="4"/>
  <c r="D206" i="4" s="1"/>
  <c r="G139" i="3"/>
  <c r="G127" i="3"/>
  <c r="G121" i="3"/>
  <c r="G81" i="10" s="1"/>
  <c r="G115" i="3"/>
  <c r="G109" i="3"/>
  <c r="G69" i="10" s="1"/>
  <c r="G103" i="3"/>
  <c r="G63" i="10" s="1"/>
  <c r="G97" i="3"/>
  <c r="G91" i="3"/>
  <c r="G51" i="10" s="1"/>
  <c r="G79" i="3"/>
  <c r="G39" i="10" s="1"/>
  <c r="G61" i="3"/>
  <c r="G21" i="10" s="1"/>
  <c r="G49" i="3"/>
  <c r="G9" i="10" s="1"/>
  <c r="G43" i="3"/>
  <c r="H56" i="4"/>
  <c r="D160" i="4" s="1"/>
  <c r="F160" i="4" s="1"/>
  <c r="J204" i="4"/>
  <c r="I204" i="4" s="1"/>
  <c r="I139" i="3" s="1"/>
  <c r="H8" i="4"/>
  <c r="D112" i="4" s="1"/>
  <c r="F112" i="4" s="1"/>
  <c r="H50" i="4"/>
  <c r="D154" i="4" s="1"/>
  <c r="F154" i="4" s="1"/>
  <c r="L178" i="4"/>
  <c r="C162" i="4"/>
  <c r="M162" i="4" s="1"/>
  <c r="G94" i="4"/>
  <c r="G198" i="4" s="1"/>
  <c r="Q198" i="4" s="1"/>
  <c r="H92" i="4"/>
  <c r="D196" i="4" s="1"/>
  <c r="F196" i="4" s="1"/>
  <c r="H91" i="4"/>
  <c r="D195" i="4" s="1"/>
  <c r="F195" i="4" s="1"/>
  <c r="G71" i="4"/>
  <c r="G175" i="4" s="1"/>
  <c r="Q175" i="4" s="1"/>
  <c r="G41" i="4"/>
  <c r="G145" i="4" s="1"/>
  <c r="Q145" i="4" s="1"/>
  <c r="G28" i="4"/>
  <c r="G132" i="4" s="1"/>
  <c r="H26" i="4"/>
  <c r="D130" i="4" s="1"/>
  <c r="F130" i="4" s="1"/>
  <c r="G4" i="4"/>
  <c r="G108" i="4" s="1"/>
  <c r="Q108" i="4" s="1"/>
  <c r="H80" i="4"/>
  <c r="D184" i="4" s="1"/>
  <c r="G29" i="4"/>
  <c r="G133" i="4" s="1"/>
  <c r="Q133" i="4" s="1"/>
  <c r="J199" i="4"/>
  <c r="I199" i="4" s="1"/>
  <c r="I134" i="3" s="1"/>
  <c r="I94" i="10" s="1"/>
  <c r="G47" i="4"/>
  <c r="G151" i="4" s="1"/>
  <c r="Q151" i="4" s="1"/>
  <c r="G40" i="4"/>
  <c r="G144" i="4" s="1"/>
  <c r="Q144" i="4" s="1"/>
  <c r="H38" i="4"/>
  <c r="D142" i="4" s="1"/>
  <c r="F142" i="4" s="1"/>
  <c r="H25" i="4"/>
  <c r="D129" i="4" s="1"/>
  <c r="F129" i="4" s="1"/>
  <c r="G16" i="4"/>
  <c r="G120" i="4" s="1"/>
  <c r="Q120" i="4" s="1"/>
  <c r="H14" i="4"/>
  <c r="D118" i="4" s="1"/>
  <c r="F118" i="4" s="1"/>
  <c r="G137" i="3"/>
  <c r="G97" i="10" s="1"/>
  <c r="G101" i="3"/>
  <c r="G61" i="10" s="1"/>
  <c r="G148" i="4"/>
  <c r="Q148" i="4" s="1"/>
  <c r="G65" i="3"/>
  <c r="G25" i="10" s="1"/>
  <c r="G53" i="4"/>
  <c r="G157" i="4" s="1"/>
  <c r="Q157" i="4" s="1"/>
  <c r="J200" i="4"/>
  <c r="H200" i="4" s="1"/>
  <c r="J172" i="4"/>
  <c r="H172" i="4" s="1"/>
  <c r="L202" i="4"/>
  <c r="L180" i="4"/>
  <c r="J202" i="4"/>
  <c r="I202" i="4" s="1"/>
  <c r="I137" i="3" s="1"/>
  <c r="I97" i="10" s="1"/>
  <c r="H86" i="4"/>
  <c r="D190" i="4" s="1"/>
  <c r="G189" i="4"/>
  <c r="Q189" i="4" s="1"/>
  <c r="J186" i="4"/>
  <c r="I186" i="4" s="1"/>
  <c r="I121" i="3" s="1"/>
  <c r="I81" i="10" s="1"/>
  <c r="J183" i="4"/>
  <c r="H183" i="4" s="1"/>
  <c r="G77" i="4"/>
  <c r="G181" i="4" s="1"/>
  <c r="Q181" i="4" s="1"/>
  <c r="G70" i="4"/>
  <c r="G174" i="4" s="1"/>
  <c r="Q174" i="4" s="1"/>
  <c r="H68" i="4"/>
  <c r="D172" i="4" s="1"/>
  <c r="F172" i="4" s="1"/>
  <c r="P172" i="4" s="1"/>
  <c r="H67" i="4"/>
  <c r="D171" i="4" s="1"/>
  <c r="F171" i="4" s="1"/>
  <c r="G164" i="4"/>
  <c r="Q164" i="4" s="1"/>
  <c r="H37" i="4"/>
  <c r="D141" i="4" s="1"/>
  <c r="F141" i="4" s="1"/>
  <c r="G14" i="4"/>
  <c r="G118" i="4" s="1"/>
  <c r="Q118" i="4" s="1"/>
  <c r="H13" i="4"/>
  <c r="D117" i="4" s="1"/>
  <c r="F117" i="4" s="1"/>
  <c r="L136" i="4"/>
  <c r="J180" i="4"/>
  <c r="I180" i="4" s="1"/>
  <c r="I115" i="3" s="1"/>
  <c r="I75" i="10" s="1"/>
  <c r="G100" i="4"/>
  <c r="G204" i="4" s="1"/>
  <c r="Q204" i="4" s="1"/>
  <c r="H98" i="4"/>
  <c r="D202" i="4" s="1"/>
  <c r="C194" i="4"/>
  <c r="M194" i="4" s="1"/>
  <c r="G89" i="4"/>
  <c r="G193" i="4" s="1"/>
  <c r="Q193" i="4" s="1"/>
  <c r="G188" i="4"/>
  <c r="Q188" i="4" s="1"/>
  <c r="G83" i="4"/>
  <c r="G187" i="4" s="1"/>
  <c r="Q187" i="4" s="1"/>
  <c r="G76" i="4"/>
  <c r="G180" i="4" s="1"/>
  <c r="Q180" i="4" s="1"/>
  <c r="H74" i="4"/>
  <c r="D178" i="4" s="1"/>
  <c r="G59" i="4"/>
  <c r="G163" i="4" s="1"/>
  <c r="Q163" i="4" s="1"/>
  <c r="G35" i="4"/>
  <c r="G139" i="4" s="1"/>
  <c r="Q139" i="4" s="1"/>
  <c r="G141" i="3"/>
  <c r="G102" i="4"/>
  <c r="G206" i="4" s="1"/>
  <c r="Q206" i="4" s="1"/>
  <c r="G101" i="4"/>
  <c r="G205" i="4" s="1"/>
  <c r="Q205" i="4" s="1"/>
  <c r="L200" i="4"/>
  <c r="G95" i="4"/>
  <c r="H85" i="4"/>
  <c r="D189" i="4" s="1"/>
  <c r="H71" i="4"/>
  <c r="D175" i="4" s="1"/>
  <c r="F175" i="4" s="1"/>
  <c r="G64" i="4"/>
  <c r="G168" i="4" s="1"/>
  <c r="Q168" i="4" s="1"/>
  <c r="G63" i="4"/>
  <c r="G167" i="4" s="1"/>
  <c r="Q167" i="4" s="1"/>
  <c r="H61" i="4"/>
  <c r="D165" i="4" s="1"/>
  <c r="F165" i="4" s="1"/>
  <c r="H55" i="4"/>
  <c r="D159" i="4" s="1"/>
  <c r="F159" i="4" s="1"/>
  <c r="H43" i="4"/>
  <c r="D147" i="4" s="1"/>
  <c r="F147" i="4" s="1"/>
  <c r="G134" i="4"/>
  <c r="Q134" i="4" s="1"/>
  <c r="G22" i="4"/>
  <c r="G126" i="4" s="1"/>
  <c r="Q126" i="4" s="1"/>
  <c r="G21" i="4"/>
  <c r="G125" i="4" s="1"/>
  <c r="Q125" i="4" s="1"/>
  <c r="H20" i="4"/>
  <c r="D124" i="4" s="1"/>
  <c r="F124" i="4" s="1"/>
  <c r="H19" i="4"/>
  <c r="D123" i="4" s="1"/>
  <c r="F123" i="4" s="1"/>
  <c r="J122" i="4"/>
  <c r="H122" i="4" s="1"/>
  <c r="G135" i="3"/>
  <c r="G95" i="10" s="1"/>
  <c r="G129" i="3"/>
  <c r="G99" i="3"/>
  <c r="G59" i="10" s="1"/>
  <c r="G93" i="3"/>
  <c r="G53" i="10" s="1"/>
  <c r="G87" i="3"/>
  <c r="G81" i="3"/>
  <c r="G75" i="3"/>
  <c r="G35" i="10" s="1"/>
  <c r="G69" i="3"/>
  <c r="G29" i="10" s="1"/>
  <c r="G63" i="3"/>
  <c r="G57" i="3"/>
  <c r="G17" i="10" s="1"/>
  <c r="G51" i="3"/>
  <c r="G11" i="10" s="1"/>
  <c r="G83" i="3"/>
  <c r="G43" i="10" s="1"/>
  <c r="C148" i="4"/>
  <c r="M148" i="4" s="1"/>
  <c r="C134" i="4"/>
  <c r="M134" i="4" s="1"/>
  <c r="G125" i="3"/>
  <c r="G85" i="10" s="1"/>
  <c r="G71" i="3"/>
  <c r="G31" i="10" s="1"/>
  <c r="G119" i="3"/>
  <c r="G79" i="10" s="1"/>
  <c r="Q2" i="5"/>
  <c r="G116" i="3"/>
  <c r="G76" i="10" s="1"/>
  <c r="G110" i="3"/>
  <c r="G95" i="3"/>
  <c r="G47" i="3"/>
  <c r="C160" i="4"/>
  <c r="G88" i="4"/>
  <c r="G192" i="4" s="1"/>
  <c r="Q192" i="4" s="1"/>
  <c r="G87" i="4"/>
  <c r="G191" i="4" s="1"/>
  <c r="Q191" i="4" s="1"/>
  <c r="G65" i="4"/>
  <c r="G169" i="4" s="1"/>
  <c r="Q169" i="4" s="1"/>
  <c r="G56" i="4"/>
  <c r="G160" i="4" s="1"/>
  <c r="Q160" i="4" s="1"/>
  <c r="G46" i="4"/>
  <c r="G150" i="4" s="1"/>
  <c r="Q150" i="4" s="1"/>
  <c r="G45" i="4"/>
  <c r="H44" i="4"/>
  <c r="D148" i="4" s="1"/>
  <c r="G23" i="4"/>
  <c r="G127" i="4" s="1"/>
  <c r="Q127" i="4" s="1"/>
  <c r="G116" i="4"/>
  <c r="Q116" i="4" s="1"/>
  <c r="G11" i="4"/>
  <c r="G115" i="4" s="1"/>
  <c r="Q115" i="4" s="1"/>
  <c r="G110" i="4"/>
  <c r="Q110" i="4" s="1"/>
  <c r="G89" i="3"/>
  <c r="G49" i="10" s="1"/>
  <c r="C200" i="4"/>
  <c r="M200" i="4" s="1"/>
  <c r="N200" i="4" s="1"/>
  <c r="C197" i="4"/>
  <c r="M197" i="4" s="1"/>
  <c r="J190" i="4"/>
  <c r="H190" i="4" s="1"/>
  <c r="C144" i="4"/>
  <c r="M144" i="4" s="1"/>
  <c r="N144" i="4" s="1"/>
  <c r="L134" i="4"/>
  <c r="J127" i="4"/>
  <c r="H127" i="4" s="1"/>
  <c r="J158" i="4"/>
  <c r="H158" i="4" s="1"/>
  <c r="J176" i="4"/>
  <c r="H176" i="4" s="1"/>
  <c r="J198" i="4"/>
  <c r="I198" i="4" s="1"/>
  <c r="I133" i="3" s="1"/>
  <c r="I93" i="10" s="1"/>
  <c r="J110" i="4"/>
  <c r="H110" i="4" s="1"/>
  <c r="C176" i="4"/>
  <c r="M176" i="4" s="1"/>
  <c r="N176" i="4" s="1"/>
  <c r="J134" i="4"/>
  <c r="H134" i="4" s="1"/>
  <c r="J178" i="4"/>
  <c r="H178" i="4" s="1"/>
  <c r="G140" i="4"/>
  <c r="Q140" i="4" s="1"/>
  <c r="L204" i="4"/>
  <c r="J116" i="4"/>
  <c r="H116" i="4" s="1"/>
  <c r="J196" i="4"/>
  <c r="H196" i="4" s="1"/>
  <c r="G152" i="4"/>
  <c r="Q152" i="4" s="1"/>
  <c r="C120" i="4"/>
  <c r="M120" i="4" s="1"/>
  <c r="N120" i="4" s="1"/>
  <c r="C108" i="4"/>
  <c r="M108" i="4" s="1"/>
  <c r="N108" i="4" s="1"/>
  <c r="G3" i="4"/>
  <c r="G107" i="4" s="1"/>
  <c r="Q107" i="4" s="1"/>
  <c r="C193" i="4"/>
  <c r="C175" i="4"/>
  <c r="C107" i="4"/>
  <c r="M107" i="4" s="1"/>
  <c r="C172" i="4"/>
  <c r="M172" i="4" s="1"/>
  <c r="I40" i="4"/>
  <c r="L109" i="4"/>
  <c r="J109" i="4"/>
  <c r="H109" i="4" s="1"/>
  <c r="J124" i="4"/>
  <c r="L124" i="4"/>
  <c r="I91" i="4"/>
  <c r="I50" i="4"/>
  <c r="J184" i="4"/>
  <c r="H184" i="4" s="1"/>
  <c r="C204" i="4"/>
  <c r="M204" i="4" s="1"/>
  <c r="N204" i="4" s="1"/>
  <c r="C192" i="4"/>
  <c r="M192" i="4" s="1"/>
  <c r="N192" i="4" s="1"/>
  <c r="J179" i="4"/>
  <c r="I179" i="4" s="1"/>
  <c r="I114" i="3" s="1"/>
  <c r="I74" i="10" s="1"/>
  <c r="J160" i="4"/>
  <c r="H160" i="4" s="1"/>
  <c r="G92" i="4"/>
  <c r="G196" i="4" s="1"/>
  <c r="Q196" i="4" s="1"/>
  <c r="G80" i="4"/>
  <c r="G184" i="4" s="1"/>
  <c r="Q184" i="4" s="1"/>
  <c r="G68" i="4"/>
  <c r="G172" i="4" s="1"/>
  <c r="Q172" i="4" s="1"/>
  <c r="G62" i="4"/>
  <c r="G166" i="4" s="1"/>
  <c r="Q166" i="4" s="1"/>
  <c r="G20" i="4"/>
  <c r="G124" i="4" s="1"/>
  <c r="Q124" i="4" s="1"/>
  <c r="G140" i="3"/>
  <c r="G100" i="10" s="1"/>
  <c r="G134" i="3"/>
  <c r="G94" i="10" s="1"/>
  <c r="H95" i="4"/>
  <c r="D199" i="4" s="1"/>
  <c r="F199" i="4" s="1"/>
  <c r="G128" i="3"/>
  <c r="G88" i="10" s="1"/>
  <c r="G122" i="3"/>
  <c r="G82" i="10" s="1"/>
  <c r="H83" i="4"/>
  <c r="D187" i="4" s="1"/>
  <c r="F187" i="4" s="1"/>
  <c r="G104" i="3"/>
  <c r="G64" i="10" s="1"/>
  <c r="G98" i="3"/>
  <c r="G58" i="10" s="1"/>
  <c r="G92" i="3"/>
  <c r="G52" i="10" s="1"/>
  <c r="H53" i="4"/>
  <c r="D157" i="4" s="1"/>
  <c r="F157" i="4" s="1"/>
  <c r="H47" i="4"/>
  <c r="D151" i="4" s="1"/>
  <c r="F151" i="4" s="1"/>
  <c r="G86" i="3"/>
  <c r="G46" i="10" s="1"/>
  <c r="G80" i="3"/>
  <c r="G40" i="10" s="1"/>
  <c r="H41" i="4"/>
  <c r="D145" i="4" s="1"/>
  <c r="F145" i="4" s="1"/>
  <c r="H35" i="4"/>
  <c r="D139" i="4" s="1"/>
  <c r="F139" i="4" s="1"/>
  <c r="G74" i="3"/>
  <c r="G34" i="10" s="1"/>
  <c r="G68" i="3"/>
  <c r="G28" i="10" s="1"/>
  <c r="G62" i="3"/>
  <c r="G22" i="10" s="1"/>
  <c r="H23" i="4"/>
  <c r="D127" i="4" s="1"/>
  <c r="F127" i="4" s="1"/>
  <c r="H17" i="4"/>
  <c r="D121" i="4" s="1"/>
  <c r="F121" i="4" s="1"/>
  <c r="G56" i="3"/>
  <c r="G16" i="10" s="1"/>
  <c r="G50" i="3"/>
  <c r="G10" i="10" s="1"/>
  <c r="H11" i="4"/>
  <c r="D115" i="4" s="1"/>
  <c r="F115" i="4" s="1"/>
  <c r="H5" i="4"/>
  <c r="D109" i="4" s="1"/>
  <c r="F109" i="4" s="1"/>
  <c r="G44" i="3"/>
  <c r="G4" i="10" s="1"/>
  <c r="G113" i="3"/>
  <c r="G73" i="10" s="1"/>
  <c r="G77" i="3"/>
  <c r="G37" i="10" s="1"/>
  <c r="C205" i="4"/>
  <c r="M205" i="4" s="1"/>
  <c r="G195" i="4"/>
  <c r="Q195" i="4" s="1"/>
  <c r="C188" i="4"/>
  <c r="M188" i="4" s="1"/>
  <c r="J181" i="4"/>
  <c r="I181" i="4" s="1"/>
  <c r="I116" i="3" s="1"/>
  <c r="I76" i="10" s="1"/>
  <c r="C174" i="4"/>
  <c r="M174" i="4" s="1"/>
  <c r="N174" i="4" s="1"/>
  <c r="C170" i="4"/>
  <c r="M170" i="4" s="1"/>
  <c r="N170" i="4" s="1"/>
  <c r="G162" i="4"/>
  <c r="Q162" i="4" s="1"/>
  <c r="J156" i="4"/>
  <c r="H156" i="4" s="1"/>
  <c r="C146" i="4"/>
  <c r="M146" i="4" s="1"/>
  <c r="N146" i="4" s="1"/>
  <c r="J142" i="4"/>
  <c r="H142" i="4" s="1"/>
  <c r="J128" i="4"/>
  <c r="H128" i="4" s="1"/>
  <c r="C124" i="4"/>
  <c r="M124" i="4" s="1"/>
  <c r="G42" i="3"/>
  <c r="G124" i="3"/>
  <c r="G84" i="10" s="1"/>
  <c r="G118" i="3"/>
  <c r="G78" i="10" s="1"/>
  <c r="G106" i="3"/>
  <c r="G66" i="10" s="1"/>
  <c r="G100" i="3"/>
  <c r="G60" i="10" s="1"/>
  <c r="G88" i="3"/>
  <c r="G48" i="10" s="1"/>
  <c r="G82" i="3"/>
  <c r="G42" i="10" s="1"/>
  <c r="G76" i="3"/>
  <c r="G36" i="10" s="1"/>
  <c r="G70" i="3"/>
  <c r="G30" i="10" s="1"/>
  <c r="G64" i="3"/>
  <c r="G24" i="10" s="1"/>
  <c r="G58" i="3"/>
  <c r="G18" i="10" s="1"/>
  <c r="G52" i="3"/>
  <c r="G12" i="10" s="1"/>
  <c r="G46" i="3"/>
  <c r="G6" i="10" s="1"/>
  <c r="G123" i="3"/>
  <c r="G83" i="10" s="1"/>
  <c r="G117" i="3"/>
  <c r="G77" i="10" s="1"/>
  <c r="G111" i="3"/>
  <c r="G71" i="10" s="1"/>
  <c r="G105" i="3"/>
  <c r="G65" i="10" s="1"/>
  <c r="G45" i="3"/>
  <c r="G5" i="10" s="1"/>
  <c r="G156" i="4"/>
  <c r="Q156" i="4" s="1"/>
  <c r="C118" i="4"/>
  <c r="M118" i="4" s="1"/>
  <c r="G133" i="3"/>
  <c r="G93" i="10" s="1"/>
  <c r="G85" i="3"/>
  <c r="G45" i="10" s="1"/>
  <c r="G73" i="3"/>
  <c r="G33" i="10" s="1"/>
  <c r="G67" i="3"/>
  <c r="G27" i="10" s="1"/>
  <c r="G55" i="3"/>
  <c r="G15" i="10" s="1"/>
  <c r="C168" i="4"/>
  <c r="M168" i="4" s="1"/>
  <c r="N168" i="4" s="1"/>
  <c r="J167" i="4"/>
  <c r="I167" i="4" s="1"/>
  <c r="I102" i="3" s="1"/>
  <c r="I62" i="10" s="1"/>
  <c r="J152" i="4"/>
  <c r="H152" i="4" s="1"/>
  <c r="C129" i="4"/>
  <c r="G17" i="4"/>
  <c r="G121" i="4" s="1"/>
  <c r="Q121" i="4" s="1"/>
  <c r="G5" i="4"/>
  <c r="G109" i="4" s="1"/>
  <c r="Q109" i="4" s="1"/>
  <c r="G138" i="3"/>
  <c r="G98" i="10" s="1"/>
  <c r="G132" i="3"/>
  <c r="G92" i="10" s="1"/>
  <c r="G126" i="3"/>
  <c r="G86" i="10" s="1"/>
  <c r="G120" i="3"/>
  <c r="G80" i="10" s="1"/>
  <c r="G114" i="3"/>
  <c r="G74" i="10" s="1"/>
  <c r="G108" i="3"/>
  <c r="G68" i="10" s="1"/>
  <c r="G102" i="3"/>
  <c r="G62" i="10" s="1"/>
  <c r="G96" i="3"/>
  <c r="G56" i="10" s="1"/>
  <c r="G90" i="3"/>
  <c r="G50" i="10" s="1"/>
  <c r="G84" i="3"/>
  <c r="G44" i="10" s="1"/>
  <c r="G78" i="3"/>
  <c r="G38" i="10" s="1"/>
  <c r="G72" i="3"/>
  <c r="G32" i="10" s="1"/>
  <c r="G66" i="3"/>
  <c r="G60" i="3"/>
  <c r="G20" i="10" s="1"/>
  <c r="G54" i="3"/>
  <c r="G14" i="10" s="1"/>
  <c r="G48" i="3"/>
  <c r="G8" i="10" s="1"/>
  <c r="J174" i="4"/>
  <c r="I174" i="4" s="1"/>
  <c r="I109" i="3" s="1"/>
  <c r="C135" i="4"/>
  <c r="M135" i="4" s="1"/>
  <c r="C116" i="4"/>
  <c r="M116" i="4" s="1"/>
  <c r="N116" i="4" s="1"/>
  <c r="J154" i="4"/>
  <c r="H154" i="4" s="1"/>
  <c r="C138" i="4"/>
  <c r="M138" i="4" s="1"/>
  <c r="N138" i="4" s="1"/>
  <c r="J130" i="4"/>
  <c r="H130" i="4" s="1"/>
  <c r="C123" i="4"/>
  <c r="F119" i="4"/>
  <c r="J188" i="4"/>
  <c r="I188" i="4" s="1"/>
  <c r="I123" i="3" s="1"/>
  <c r="I83" i="10" s="1"/>
  <c r="C183" i="4"/>
  <c r="M183" i="4" s="1"/>
  <c r="C181" i="4"/>
  <c r="J194" i="4"/>
  <c r="H194" i="4" s="1"/>
  <c r="J192" i="4"/>
  <c r="I192" i="4" s="1"/>
  <c r="I127" i="3" s="1"/>
  <c r="I87" i="10" s="1"/>
  <c r="C190" i="4"/>
  <c r="M190" i="4" s="1"/>
  <c r="C110" i="4"/>
  <c r="M110" i="4" s="1"/>
  <c r="N110" i="4" s="1"/>
  <c r="J108" i="4"/>
  <c r="I108" i="4" s="1"/>
  <c r="I43" i="3" s="1"/>
  <c r="I3" i="10" s="1"/>
  <c r="G173" i="4"/>
  <c r="Q173" i="4" s="1"/>
  <c r="J144" i="4"/>
  <c r="H144" i="4" s="1"/>
  <c r="J206" i="4"/>
  <c r="I206" i="4" s="1"/>
  <c r="I141" i="3" s="1"/>
  <c r="C198" i="4"/>
  <c r="M198" i="4" s="1"/>
  <c r="N198" i="4" s="1"/>
  <c r="C196" i="4"/>
  <c r="M196" i="4" s="1"/>
  <c r="C186" i="4"/>
  <c r="M186" i="4" s="1"/>
  <c r="N186" i="4" s="1"/>
  <c r="G136" i="4"/>
  <c r="Q136" i="4" s="1"/>
  <c r="G128" i="4"/>
  <c r="Q128" i="4" s="1"/>
  <c r="J118" i="4"/>
  <c r="I118" i="4" s="1"/>
  <c r="I53" i="3" s="1"/>
  <c r="I13" i="10" s="1"/>
  <c r="C113" i="4"/>
  <c r="M113" i="4" s="1"/>
  <c r="C112" i="4"/>
  <c r="M112" i="4" s="1"/>
  <c r="G190" i="4"/>
  <c r="Q190" i="4" s="1"/>
  <c r="H162" i="4"/>
  <c r="I162" i="4"/>
  <c r="I97" i="3" s="1"/>
  <c r="I57" i="10" s="1"/>
  <c r="N182" i="4"/>
  <c r="J170" i="4"/>
  <c r="J157" i="4"/>
  <c r="H157" i="4" s="1"/>
  <c r="L142" i="4"/>
  <c r="C142" i="4"/>
  <c r="M142" i="4" s="1"/>
  <c r="J168" i="4"/>
  <c r="H168" i="4" s="1"/>
  <c r="J197" i="4"/>
  <c r="L194" i="4"/>
  <c r="C184" i="4"/>
  <c r="M184" i="4" s="1"/>
  <c r="C154" i="4"/>
  <c r="C152" i="4"/>
  <c r="M152" i="4" s="1"/>
  <c r="J138" i="4"/>
  <c r="H138" i="4" s="1"/>
  <c r="J133" i="4"/>
  <c r="I133" i="4" s="1"/>
  <c r="I68" i="3" s="1"/>
  <c r="I28" i="10" s="1"/>
  <c r="C128" i="4"/>
  <c r="M128" i="4" s="1"/>
  <c r="C126" i="4"/>
  <c r="M126" i="4" s="1"/>
  <c r="N126" i="4" s="1"/>
  <c r="J126" i="4"/>
  <c r="J182" i="4"/>
  <c r="I182" i="4" s="1"/>
  <c r="I117" i="3" s="1"/>
  <c r="I77" i="10" s="1"/>
  <c r="L182" i="4"/>
  <c r="J149" i="4"/>
  <c r="I149" i="4" s="1"/>
  <c r="I84" i="3" s="1"/>
  <c r="I44" i="10" s="1"/>
  <c r="J148" i="4"/>
  <c r="J140" i="4"/>
  <c r="L140" i="4"/>
  <c r="J166" i="4"/>
  <c r="C166" i="4"/>
  <c r="M166" i="4" s="1"/>
  <c r="G170" i="4"/>
  <c r="Q170" i="4" s="1"/>
  <c r="L130" i="4"/>
  <c r="C130" i="4"/>
  <c r="M130" i="4" s="1"/>
  <c r="C201" i="4"/>
  <c r="M201" i="4" s="1"/>
  <c r="C164" i="4"/>
  <c r="M164" i="4" s="1"/>
  <c r="N164" i="4" s="1"/>
  <c r="J164" i="4"/>
  <c r="H164" i="4" s="1"/>
  <c r="L164" i="4"/>
  <c r="J146" i="4"/>
  <c r="J136" i="4"/>
  <c r="H136" i="4" s="1"/>
  <c r="J112" i="4"/>
  <c r="I112" i="4" s="1"/>
  <c r="I47" i="3" s="1"/>
  <c r="I7" i="10" s="1"/>
  <c r="J195" i="4"/>
  <c r="H195" i="4" s="1"/>
  <c r="F146" i="4"/>
  <c r="C203" i="4"/>
  <c r="M203" i="4" s="1"/>
  <c r="G141" i="4"/>
  <c r="Q141" i="4" s="1"/>
  <c r="G112" i="4"/>
  <c r="Q112" i="4" s="1"/>
  <c r="F191" i="4"/>
  <c r="G201" i="4"/>
  <c r="Q201" i="4" s="1"/>
  <c r="G117" i="4"/>
  <c r="Q117" i="4" s="1"/>
  <c r="I97" i="4"/>
  <c r="F186" i="4"/>
  <c r="G199" i="4"/>
  <c r="Q199" i="4" s="1"/>
  <c r="F204" i="4"/>
  <c r="F198" i="4"/>
  <c r="F184" i="4"/>
  <c r="F166" i="4"/>
  <c r="C191" i="4"/>
  <c r="J187" i="4"/>
  <c r="E180" i="4"/>
  <c r="F180" i="4"/>
  <c r="G165" i="4"/>
  <c r="Q165" i="4" s="1"/>
  <c r="J165" i="4"/>
  <c r="C165" i="4"/>
  <c r="M165" i="4" s="1"/>
  <c r="F156" i="4"/>
  <c r="J155" i="4"/>
  <c r="H155" i="4" s="1"/>
  <c r="C155" i="4"/>
  <c r="M155" i="4" s="1"/>
  <c r="N155" i="4" s="1"/>
  <c r="C153" i="4"/>
  <c r="M153" i="4" s="1"/>
  <c r="N153" i="4" s="1"/>
  <c r="G153" i="4"/>
  <c r="Q153" i="4" s="1"/>
  <c r="J153" i="4"/>
  <c r="G147" i="4"/>
  <c r="Q147" i="4" s="1"/>
  <c r="J147" i="4"/>
  <c r="C143" i="4"/>
  <c r="M143" i="4" s="1"/>
  <c r="G143" i="4"/>
  <c r="Q143" i="4" s="1"/>
  <c r="J143" i="4"/>
  <c r="I143" i="4" s="1"/>
  <c r="I78" i="3" s="1"/>
  <c r="I38" i="10" s="1"/>
  <c r="J141" i="4"/>
  <c r="I141" i="4" s="1"/>
  <c r="I76" i="3" s="1"/>
  <c r="I36" i="10" s="1"/>
  <c r="C141" i="4"/>
  <c r="M141" i="4" s="1"/>
  <c r="J139" i="4"/>
  <c r="H139" i="4" s="1"/>
  <c r="C139" i="4"/>
  <c r="M139" i="4" s="1"/>
  <c r="C137" i="4"/>
  <c r="M137" i="4" s="1"/>
  <c r="N137" i="4" s="1"/>
  <c r="J137" i="4"/>
  <c r="H137" i="4" s="1"/>
  <c r="G135" i="4"/>
  <c r="Q135" i="4" s="1"/>
  <c r="J135" i="4"/>
  <c r="F134" i="4"/>
  <c r="C133" i="4"/>
  <c r="M133" i="4" s="1"/>
  <c r="N133" i="4" s="1"/>
  <c r="J129" i="4"/>
  <c r="I129" i="4" s="1"/>
  <c r="I64" i="3" s="1"/>
  <c r="I24" i="10" s="1"/>
  <c r="G129" i="4"/>
  <c r="Q129" i="4" s="1"/>
  <c r="C127" i="4"/>
  <c r="M127" i="4" s="1"/>
  <c r="J123" i="4"/>
  <c r="I123" i="4" s="1"/>
  <c r="I58" i="3" s="1"/>
  <c r="I18" i="10" s="1"/>
  <c r="G123" i="4"/>
  <c r="Q123" i="4" s="1"/>
  <c r="J121" i="4"/>
  <c r="H121" i="4" s="1"/>
  <c r="C121" i="4"/>
  <c r="M121" i="4" s="1"/>
  <c r="N121" i="4" s="1"/>
  <c r="C119" i="4"/>
  <c r="M119" i="4" s="1"/>
  <c r="N119" i="4" s="1"/>
  <c r="C117" i="4"/>
  <c r="J117" i="4"/>
  <c r="H117" i="4" s="1"/>
  <c r="C115" i="4"/>
  <c r="M115" i="4" s="1"/>
  <c r="J115" i="4"/>
  <c r="H115" i="4" s="1"/>
  <c r="G111" i="4"/>
  <c r="Q111" i="4" s="1"/>
  <c r="C111" i="4"/>
  <c r="M111" i="4" s="1"/>
  <c r="C109" i="4"/>
  <c r="J193" i="4"/>
  <c r="C189" i="4"/>
  <c r="M189" i="4" s="1"/>
  <c r="J189" i="4"/>
  <c r="H189" i="4" s="1"/>
  <c r="C185" i="4"/>
  <c r="G179" i="4"/>
  <c r="Q179" i="4" s="1"/>
  <c r="C179" i="4"/>
  <c r="M179" i="4" s="1"/>
  <c r="J177" i="4"/>
  <c r="C177" i="4"/>
  <c r="M177" i="4" s="1"/>
  <c r="G177" i="4"/>
  <c r="Q177" i="4" s="1"/>
  <c r="J175" i="4"/>
  <c r="F174" i="4"/>
  <c r="J173" i="4"/>
  <c r="F173" i="4"/>
  <c r="G171" i="4"/>
  <c r="Q171" i="4" s="1"/>
  <c r="J171" i="4"/>
  <c r="H171" i="4" s="1"/>
  <c r="J169" i="4"/>
  <c r="C169" i="4"/>
  <c r="M169" i="4" s="1"/>
  <c r="N169" i="4" s="1"/>
  <c r="C163" i="4"/>
  <c r="M163" i="4" s="1"/>
  <c r="G161" i="4"/>
  <c r="Q161" i="4" s="1"/>
  <c r="J161" i="4"/>
  <c r="H161" i="4" s="1"/>
  <c r="C161" i="4"/>
  <c r="M161" i="4" s="1"/>
  <c r="N161" i="4" s="1"/>
  <c r="J159" i="4"/>
  <c r="C159" i="4"/>
  <c r="M159" i="4" s="1"/>
  <c r="G159" i="4"/>
  <c r="Q159" i="4" s="1"/>
  <c r="C157" i="4"/>
  <c r="M157" i="4" s="1"/>
  <c r="C151" i="4"/>
  <c r="M151" i="4" s="1"/>
  <c r="N151" i="4" s="1"/>
  <c r="J151" i="4"/>
  <c r="J145" i="4"/>
  <c r="H145" i="4" s="1"/>
  <c r="C145" i="4"/>
  <c r="M145" i="4" s="1"/>
  <c r="J205" i="4"/>
  <c r="J201" i="4"/>
  <c r="H201" i="4" s="1"/>
  <c r="C195" i="4"/>
  <c r="M195" i="4" s="1"/>
  <c r="G183" i="4"/>
  <c r="Q183" i="4" s="1"/>
  <c r="N180" i="4"/>
  <c r="F179" i="4"/>
  <c r="C173" i="4"/>
  <c r="C147" i="4"/>
  <c r="M147" i="4" s="1"/>
  <c r="F144" i="4"/>
  <c r="F138" i="4"/>
  <c r="C125" i="4"/>
  <c r="F111" i="4"/>
  <c r="J203" i="4"/>
  <c r="C199" i="4"/>
  <c r="G197" i="4"/>
  <c r="Q197" i="4" s="1"/>
  <c r="F192" i="4"/>
  <c r="C187" i="4"/>
  <c r="C171" i="4"/>
  <c r="J163" i="4"/>
  <c r="G155" i="4"/>
  <c r="Q155" i="4" s="1"/>
  <c r="F205" i="4"/>
  <c r="F193" i="4"/>
  <c r="E194" i="4"/>
  <c r="F194" i="4"/>
  <c r="N194" i="4"/>
  <c r="F176" i="4"/>
  <c r="F155" i="4"/>
  <c r="F137" i="4"/>
  <c r="L150" i="4"/>
  <c r="C150" i="4"/>
  <c r="J150" i="4"/>
  <c r="G149" i="4"/>
  <c r="Q149" i="4" s="1"/>
  <c r="C149" i="4"/>
  <c r="M149" i="4" s="1"/>
  <c r="F200" i="4"/>
  <c r="E182" i="4"/>
  <c r="F182" i="4"/>
  <c r="F122" i="4"/>
  <c r="F170" i="4"/>
  <c r="F168" i="4"/>
  <c r="F189" i="4"/>
  <c r="F188" i="4"/>
  <c r="F149" i="4"/>
  <c r="F133" i="4"/>
  <c r="Q132" i="4"/>
  <c r="L132" i="4"/>
  <c r="J132" i="4"/>
  <c r="C132" i="4"/>
  <c r="M132" i="4" s="1"/>
  <c r="N132" i="4" s="1"/>
  <c r="C131" i="4"/>
  <c r="M131" i="4" s="1"/>
  <c r="N131" i="4" s="1"/>
  <c r="G131" i="4"/>
  <c r="Q131" i="4" s="1"/>
  <c r="F161" i="4"/>
  <c r="M160" i="4"/>
  <c r="F158" i="4"/>
  <c r="L114" i="4"/>
  <c r="J114" i="4"/>
  <c r="F103" i="4"/>
  <c r="C114" i="4"/>
  <c r="M114" i="4" s="1"/>
  <c r="N114" i="4" s="1"/>
  <c r="E103" i="4"/>
  <c r="G113" i="4"/>
  <c r="Q113" i="4" s="1"/>
  <c r="F116" i="4"/>
  <c r="F110" i="4"/>
  <c r="C167" i="4"/>
  <c r="M167" i="4" s="1"/>
  <c r="F132" i="4"/>
  <c r="J125" i="4"/>
  <c r="L125" i="4"/>
  <c r="J107" i="4"/>
  <c r="L107" i="4"/>
  <c r="F126" i="4"/>
  <c r="E120" i="4"/>
  <c r="F120" i="4"/>
  <c r="F114" i="4"/>
  <c r="F108" i="4"/>
  <c r="L126" i="4"/>
  <c r="L108" i="4"/>
  <c r="J119" i="4"/>
  <c r="L119" i="4"/>
  <c r="C103" i="4"/>
  <c r="L120" i="4"/>
  <c r="J103" i="4"/>
  <c r="J111" i="4"/>
  <c r="D103" i="4"/>
  <c r="J131" i="4"/>
  <c r="L131" i="4"/>
  <c r="J113" i="4"/>
  <c r="L113" i="4"/>
  <c r="N179" i="4" l="1"/>
  <c r="N140" i="4"/>
  <c r="N122" i="4"/>
  <c r="N201" i="4"/>
  <c r="N172" i="4"/>
  <c r="I200" i="4"/>
  <c r="I135" i="3" s="1"/>
  <c r="I95" i="10" s="1"/>
  <c r="E181" i="4"/>
  <c r="E129" i="4"/>
  <c r="E202" i="4"/>
  <c r="N143" i="4"/>
  <c r="E127" i="4"/>
  <c r="E125" i="4"/>
  <c r="N166" i="4"/>
  <c r="E193" i="4"/>
  <c r="K102" i="4"/>
  <c r="K206" i="4" s="1"/>
  <c r="O206" i="4" s="1"/>
  <c r="I101" i="10"/>
  <c r="I88" i="4"/>
  <c r="G87" i="10"/>
  <c r="H204" i="4"/>
  <c r="I58" i="4"/>
  <c r="G57" i="10"/>
  <c r="I100" i="4"/>
  <c r="G99" i="10"/>
  <c r="N167" i="4"/>
  <c r="E140" i="4"/>
  <c r="N149" i="4"/>
  <c r="N188" i="4"/>
  <c r="I71" i="4"/>
  <c r="G70" i="10"/>
  <c r="N134" i="4"/>
  <c r="I90" i="4"/>
  <c r="G89" i="10"/>
  <c r="I4" i="4"/>
  <c r="G3" i="10"/>
  <c r="K87" i="4"/>
  <c r="I86" i="10"/>
  <c r="I20" i="4"/>
  <c r="G19" i="10"/>
  <c r="K100" i="4"/>
  <c r="I99" i="10"/>
  <c r="K81" i="4"/>
  <c r="I80" i="10"/>
  <c r="E160" i="4"/>
  <c r="I184" i="4"/>
  <c r="I119" i="3" s="1"/>
  <c r="N163" i="4"/>
  <c r="N203" i="4"/>
  <c r="N128" i="4"/>
  <c r="I73" i="4"/>
  <c r="N197" i="4"/>
  <c r="I102" i="4"/>
  <c r="G101" i="10"/>
  <c r="I92" i="4"/>
  <c r="G91" i="10"/>
  <c r="K70" i="4"/>
  <c r="I69" i="10"/>
  <c r="I3" i="4"/>
  <c r="G2" i="10"/>
  <c r="I56" i="4"/>
  <c r="G55" i="10"/>
  <c r="N113" i="4"/>
  <c r="I27" i="4"/>
  <c r="G26" i="10"/>
  <c r="N107" i="4"/>
  <c r="I42" i="4"/>
  <c r="G41" i="10"/>
  <c r="I76" i="4"/>
  <c r="G75" i="10"/>
  <c r="I8" i="4"/>
  <c r="G7" i="10"/>
  <c r="I24" i="4"/>
  <c r="G23" i="10"/>
  <c r="E110" i="4"/>
  <c r="I145" i="4"/>
  <c r="I80" i="3" s="1"/>
  <c r="I40" i="10" s="1"/>
  <c r="I158" i="4"/>
  <c r="I93" i="3" s="1"/>
  <c r="I53" i="10" s="1"/>
  <c r="I14" i="4"/>
  <c r="N205" i="4"/>
  <c r="I48" i="4"/>
  <c r="G47" i="10"/>
  <c r="N158" i="4"/>
  <c r="N162" i="4"/>
  <c r="H185" i="4"/>
  <c r="P185" i="4" s="1"/>
  <c r="E148" i="4"/>
  <c r="N111" i="4"/>
  <c r="E144" i="4"/>
  <c r="N183" i="4"/>
  <c r="N178" i="4"/>
  <c r="N206" i="4"/>
  <c r="H180" i="4"/>
  <c r="P180" i="4" s="1"/>
  <c r="E134" i="4"/>
  <c r="N136" i="4"/>
  <c r="I68" i="4"/>
  <c r="M193" i="4"/>
  <c r="N193" i="4" s="1"/>
  <c r="E192" i="4"/>
  <c r="I55" i="4"/>
  <c r="N135" i="4"/>
  <c r="N184" i="4"/>
  <c r="N141" i="4"/>
  <c r="H202" i="4"/>
  <c r="E197" i="4"/>
  <c r="E205" i="4"/>
  <c r="I80" i="4"/>
  <c r="E113" i="4"/>
  <c r="E158" i="4"/>
  <c r="I120" i="4"/>
  <c r="I55" i="3" s="1"/>
  <c r="I15" i="10" s="1"/>
  <c r="N177" i="4"/>
  <c r="N127" i="4"/>
  <c r="E190" i="4"/>
  <c r="H191" i="4"/>
  <c r="P191" i="4" s="1"/>
  <c r="E136" i="4"/>
  <c r="I160" i="4"/>
  <c r="I95" i="3" s="1"/>
  <c r="I55" i="10" s="1"/>
  <c r="P120" i="4"/>
  <c r="P183" i="4"/>
  <c r="E169" i="4"/>
  <c r="E186" i="4"/>
  <c r="E118" i="4"/>
  <c r="I82" i="4"/>
  <c r="F190" i="4"/>
  <c r="P190" i="4" s="1"/>
  <c r="N190" i="4"/>
  <c r="N112" i="4"/>
  <c r="I60" i="4"/>
  <c r="E162" i="4"/>
  <c r="I15" i="4"/>
  <c r="N160" i="4"/>
  <c r="I74" i="4"/>
  <c r="N152" i="4"/>
  <c r="I45" i="4"/>
  <c r="H188" i="4"/>
  <c r="P188" i="4" s="1"/>
  <c r="E123" i="4"/>
  <c r="H133" i="4"/>
  <c r="P133" i="4" s="1"/>
  <c r="I157" i="4"/>
  <c r="I92" i="3" s="1"/>
  <c r="I52" i="10" s="1"/>
  <c r="P152" i="4"/>
  <c r="I64" i="4"/>
  <c r="I9" i="4"/>
  <c r="F206" i="4"/>
  <c r="E206" i="4"/>
  <c r="I70" i="4"/>
  <c r="I183" i="4"/>
  <c r="I118" i="3" s="1"/>
  <c r="I78" i="10" s="1"/>
  <c r="I122" i="4"/>
  <c r="I57" i="3" s="1"/>
  <c r="I17" i="10" s="1"/>
  <c r="I26" i="4"/>
  <c r="F178" i="4"/>
  <c r="I22" i="4"/>
  <c r="N148" i="4"/>
  <c r="P142" i="4"/>
  <c r="N118" i="4"/>
  <c r="H179" i="4"/>
  <c r="P179" i="4" s="1"/>
  <c r="H182" i="4"/>
  <c r="P182" i="4" s="1"/>
  <c r="K95" i="4"/>
  <c r="I190" i="4"/>
  <c r="I125" i="3" s="1"/>
  <c r="I85" i="10" s="1"/>
  <c r="H186" i="4"/>
  <c r="P186" i="4" s="1"/>
  <c r="E178" i="4"/>
  <c r="K75" i="4"/>
  <c r="K94" i="4"/>
  <c r="N159" i="4"/>
  <c r="N189" i="4"/>
  <c r="H199" i="4"/>
  <c r="P199" i="4" s="1"/>
  <c r="I54" i="4"/>
  <c r="I52" i="4"/>
  <c r="I10" i="4"/>
  <c r="E175" i="4"/>
  <c r="I110" i="4"/>
  <c r="I45" i="3" s="1"/>
  <c r="I5" i="10" s="1"/>
  <c r="P176" i="4"/>
  <c r="I152" i="4"/>
  <c r="I87" i="3" s="1"/>
  <c r="H198" i="4"/>
  <c r="P198" i="4" s="1"/>
  <c r="P156" i="4"/>
  <c r="N202" i="4"/>
  <c r="E154" i="4"/>
  <c r="I109" i="4"/>
  <c r="I44" i="3" s="1"/>
  <c r="N115" i="4"/>
  <c r="P117" i="4"/>
  <c r="I62" i="4"/>
  <c r="I142" i="4"/>
  <c r="I77" i="3" s="1"/>
  <c r="I37" i="10" s="1"/>
  <c r="I93" i="4"/>
  <c r="E108" i="4"/>
  <c r="E170" i="4"/>
  <c r="E174" i="4"/>
  <c r="E109" i="4"/>
  <c r="N165" i="4"/>
  <c r="F202" i="4"/>
  <c r="I44" i="4"/>
  <c r="N142" i="4"/>
  <c r="N196" i="4"/>
  <c r="N124" i="4"/>
  <c r="E119" i="4"/>
  <c r="N195" i="4"/>
  <c r="I172" i="4"/>
  <c r="I107" i="3" s="1"/>
  <c r="P200" i="4"/>
  <c r="E176" i="4"/>
  <c r="P194" i="4"/>
  <c r="I33" i="4"/>
  <c r="I57" i="4"/>
  <c r="F148" i="4"/>
  <c r="N130" i="4"/>
  <c r="I98" i="4"/>
  <c r="H206" i="4"/>
  <c r="P139" i="4"/>
  <c r="P115" i="4"/>
  <c r="E177" i="4"/>
  <c r="I176" i="4"/>
  <c r="I111" i="3" s="1"/>
  <c r="I196" i="4"/>
  <c r="I131" i="3" s="1"/>
  <c r="E112" i="4"/>
  <c r="H181" i="4"/>
  <c r="P181" i="4" s="1"/>
  <c r="M181" i="4"/>
  <c r="N181" i="4" s="1"/>
  <c r="H108" i="4"/>
  <c r="P108" i="4" s="1"/>
  <c r="H143" i="4"/>
  <c r="P143" i="4" s="1"/>
  <c r="E201" i="4"/>
  <c r="N147" i="4"/>
  <c r="I21" i="4"/>
  <c r="I154" i="4"/>
  <c r="I89" i="3" s="1"/>
  <c r="I32" i="4"/>
  <c r="E139" i="4"/>
  <c r="I86" i="4"/>
  <c r="I12" i="4"/>
  <c r="P162" i="4"/>
  <c r="I18" i="4"/>
  <c r="I77" i="4"/>
  <c r="P201" i="4"/>
  <c r="E195" i="4"/>
  <c r="I30" i="4"/>
  <c r="I36" i="4"/>
  <c r="I96" i="4"/>
  <c r="E124" i="4"/>
  <c r="P121" i="4"/>
  <c r="I178" i="4"/>
  <c r="I113" i="3" s="1"/>
  <c r="I73" i="10" s="1"/>
  <c r="I195" i="4"/>
  <c r="I130" i="3" s="1"/>
  <c r="I90" i="10" s="1"/>
  <c r="E138" i="4"/>
  <c r="E198" i="4"/>
  <c r="E204" i="4"/>
  <c r="E188" i="4"/>
  <c r="I144" i="4"/>
  <c r="I79" i="3" s="1"/>
  <c r="P127" i="4"/>
  <c r="I139" i="4"/>
  <c r="I74" i="3" s="1"/>
  <c r="I116" i="4"/>
  <c r="I51" i="3" s="1"/>
  <c r="I11" i="10" s="1"/>
  <c r="E116" i="4"/>
  <c r="E183" i="4"/>
  <c r="E153" i="4"/>
  <c r="N145" i="4"/>
  <c r="P134" i="4"/>
  <c r="I127" i="4"/>
  <c r="I62" i="3" s="1"/>
  <c r="I128" i="4"/>
  <c r="I63" i="3" s="1"/>
  <c r="P158" i="4"/>
  <c r="H149" i="4"/>
  <c r="P149" i="4" s="1"/>
  <c r="M154" i="4"/>
  <c r="N154" i="4" s="1"/>
  <c r="I130" i="4"/>
  <c r="I65" i="3" s="1"/>
  <c r="E135" i="4"/>
  <c r="P160" i="4"/>
  <c r="N157" i="4"/>
  <c r="N139" i="4"/>
  <c r="E184" i="4"/>
  <c r="P136" i="4"/>
  <c r="I134" i="4"/>
  <c r="I69" i="3" s="1"/>
  <c r="I156" i="4"/>
  <c r="I91" i="3" s="1"/>
  <c r="E107" i="4"/>
  <c r="E200" i="4"/>
  <c r="I99" i="4"/>
  <c r="I16" i="4"/>
  <c r="I7" i="4"/>
  <c r="I43" i="4"/>
  <c r="I5" i="4"/>
  <c r="I29" i="4"/>
  <c r="I41" i="4"/>
  <c r="I115" i="4"/>
  <c r="I50" i="3" s="1"/>
  <c r="H141" i="4"/>
  <c r="P141" i="4" s="1"/>
  <c r="I194" i="4"/>
  <c r="I129" i="3" s="1"/>
  <c r="M175" i="4"/>
  <c r="N175" i="4" s="1"/>
  <c r="E159" i="4"/>
  <c r="E187" i="4"/>
  <c r="M129" i="4"/>
  <c r="N129" i="4" s="1"/>
  <c r="I38" i="4"/>
  <c r="K63" i="4"/>
  <c r="P154" i="4"/>
  <c r="I69" i="4"/>
  <c r="I28" i="4"/>
  <c r="I6" i="4"/>
  <c r="I13" i="4"/>
  <c r="I49" i="4"/>
  <c r="I17" i="4"/>
  <c r="I53" i="4"/>
  <c r="I39" i="4"/>
  <c r="I75" i="4"/>
  <c r="I34" i="4"/>
  <c r="I66" i="4"/>
  <c r="I19" i="4"/>
  <c r="I61" i="4"/>
  <c r="I47" i="4"/>
  <c r="I95" i="4"/>
  <c r="I117" i="4"/>
  <c r="I52" i="3" s="1"/>
  <c r="I12" i="10" s="1"/>
  <c r="P155" i="4"/>
  <c r="I46" i="4"/>
  <c r="I72" i="4"/>
  <c r="I25" i="4"/>
  <c r="I67" i="4"/>
  <c r="I35" i="4"/>
  <c r="I59" i="4"/>
  <c r="I83" i="4"/>
  <c r="M109" i="4"/>
  <c r="N109" i="4" s="1"/>
  <c r="P204" i="4"/>
  <c r="I81" i="4"/>
  <c r="I51" i="4"/>
  <c r="I87" i="4"/>
  <c r="I94" i="4"/>
  <c r="I78" i="4"/>
  <c r="I31" i="4"/>
  <c r="I11" i="4"/>
  <c r="I23" i="4"/>
  <c r="I65" i="4"/>
  <c r="I101" i="4"/>
  <c r="I124" i="4"/>
  <c r="I59" i="3" s="1"/>
  <c r="I19" i="10" s="1"/>
  <c r="H124" i="4"/>
  <c r="P124" i="4" s="1"/>
  <c r="P157" i="4"/>
  <c r="P144" i="4"/>
  <c r="E165" i="4"/>
  <c r="I63" i="4"/>
  <c r="P164" i="4"/>
  <c r="I79" i="4"/>
  <c r="P109" i="4"/>
  <c r="E126" i="4"/>
  <c r="H167" i="4"/>
  <c r="P167" i="4" s="1"/>
  <c r="E142" i="4"/>
  <c r="E168" i="4"/>
  <c r="E146" i="4"/>
  <c r="E111" i="4"/>
  <c r="E172" i="4"/>
  <c r="E130" i="4"/>
  <c r="I84" i="4"/>
  <c r="I37" i="4"/>
  <c r="I85" i="4"/>
  <c r="I89" i="4"/>
  <c r="E128" i="4"/>
  <c r="H112" i="4"/>
  <c r="P112" i="4" s="1"/>
  <c r="E157" i="4"/>
  <c r="P161" i="4"/>
  <c r="E196" i="4"/>
  <c r="H118" i="4"/>
  <c r="P118" i="4" s="1"/>
  <c r="P138" i="4"/>
  <c r="H192" i="4"/>
  <c r="P192" i="4" s="1"/>
  <c r="H129" i="4"/>
  <c r="P129" i="4" s="1"/>
  <c r="M123" i="4"/>
  <c r="N123" i="4" s="1"/>
  <c r="K56" i="4"/>
  <c r="P168" i="4"/>
  <c r="E143" i="4"/>
  <c r="I164" i="4"/>
  <c r="I99" i="3" s="1"/>
  <c r="I59" i="10" s="1"/>
  <c r="K98" i="4"/>
  <c r="H174" i="4"/>
  <c r="P174" i="4" s="1"/>
  <c r="K29" i="4"/>
  <c r="K25" i="4"/>
  <c r="K45" i="4"/>
  <c r="K77" i="4"/>
  <c r="K19" i="4"/>
  <c r="H166" i="4"/>
  <c r="P166" i="4" s="1"/>
  <c r="I166" i="4"/>
  <c r="I101" i="3" s="1"/>
  <c r="I61" i="10" s="1"/>
  <c r="K39" i="4"/>
  <c r="E149" i="4"/>
  <c r="K78" i="4"/>
  <c r="K14" i="4"/>
  <c r="K88" i="4"/>
  <c r="I137" i="4"/>
  <c r="I72" i="3" s="1"/>
  <c r="I32" i="10" s="1"/>
  <c r="E121" i="4"/>
  <c r="I201" i="4"/>
  <c r="I136" i="3" s="1"/>
  <c r="I96" i="10" s="1"/>
  <c r="I161" i="4"/>
  <c r="I96" i="3" s="1"/>
  <c r="I56" i="10" s="1"/>
  <c r="I136" i="4"/>
  <c r="I71" i="3" s="1"/>
  <c r="I31" i="10" s="1"/>
  <c r="E141" i="4"/>
  <c r="K82" i="4"/>
  <c r="K76" i="4"/>
  <c r="H148" i="4"/>
  <c r="I148" i="4"/>
  <c r="I83" i="3" s="1"/>
  <c r="I43" i="10" s="1"/>
  <c r="I197" i="4"/>
  <c r="I132" i="3" s="1"/>
  <c r="I92" i="10" s="1"/>
  <c r="H197" i="4"/>
  <c r="P197" i="4" s="1"/>
  <c r="P128" i="4"/>
  <c r="H126" i="4"/>
  <c r="P126" i="4" s="1"/>
  <c r="I126" i="4"/>
  <c r="I61" i="3" s="1"/>
  <c r="I21" i="10" s="1"/>
  <c r="P189" i="4"/>
  <c r="P184" i="4"/>
  <c r="H146" i="4"/>
  <c r="P146" i="4" s="1"/>
  <c r="I146" i="4"/>
  <c r="I81" i="3" s="1"/>
  <c r="I41" i="10" s="1"/>
  <c r="K41" i="4"/>
  <c r="P122" i="4"/>
  <c r="M187" i="4"/>
  <c r="N187" i="4" s="1"/>
  <c r="M125" i="4"/>
  <c r="N125" i="4" s="1"/>
  <c r="E164" i="4"/>
  <c r="I155" i="4"/>
  <c r="I90" i="3" s="1"/>
  <c r="I50" i="10" s="1"/>
  <c r="E115" i="4"/>
  <c r="I168" i="4"/>
  <c r="I103" i="3" s="1"/>
  <c r="I63" i="10" s="1"/>
  <c r="I171" i="4"/>
  <c r="I106" i="3" s="1"/>
  <c r="I66" i="10" s="1"/>
  <c r="E155" i="4"/>
  <c r="E163" i="4"/>
  <c r="E145" i="4"/>
  <c r="E166" i="4"/>
  <c r="E203" i="4"/>
  <c r="H140" i="4"/>
  <c r="P140" i="4" s="1"/>
  <c r="I140" i="4"/>
  <c r="I75" i="3" s="1"/>
  <c r="I35" i="10" s="1"/>
  <c r="K84" i="4"/>
  <c r="H123" i="4"/>
  <c r="P123" i="4" s="1"/>
  <c r="K37" i="4"/>
  <c r="K58" i="4"/>
  <c r="E161" i="4"/>
  <c r="I189" i="4"/>
  <c r="I124" i="3" s="1"/>
  <c r="I84" i="10" s="1"/>
  <c r="P130" i="4"/>
  <c r="P195" i="4"/>
  <c r="I138" i="4"/>
  <c r="I73" i="3" s="1"/>
  <c r="I33" i="10" s="1"/>
  <c r="E152" i="4"/>
  <c r="P171" i="4"/>
  <c r="K8" i="4"/>
  <c r="H170" i="4"/>
  <c r="P170" i="4" s="1"/>
  <c r="I170" i="4"/>
  <c r="I105" i="3" s="1"/>
  <c r="I65" i="10" s="1"/>
  <c r="K4" i="4"/>
  <c r="P178" i="4"/>
  <c r="P137" i="4"/>
  <c r="P196" i="4"/>
  <c r="H205" i="4"/>
  <c r="P205" i="4" s="1"/>
  <c r="I205" i="4"/>
  <c r="I140" i="3" s="1"/>
  <c r="I100" i="10" s="1"/>
  <c r="H175" i="4"/>
  <c r="P175" i="4" s="1"/>
  <c r="I175" i="4"/>
  <c r="I110" i="3" s="1"/>
  <c r="I70" i="10" s="1"/>
  <c r="M185" i="4"/>
  <c r="N185" i="4" s="1"/>
  <c r="E185" i="4"/>
  <c r="E189" i="4"/>
  <c r="B207" i="4"/>
  <c r="I121" i="4"/>
  <c r="I56" i="3" s="1"/>
  <c r="I16" i="10" s="1"/>
  <c r="P116" i="4"/>
  <c r="E132" i="4"/>
  <c r="G207" i="4"/>
  <c r="E133" i="4"/>
  <c r="E151" i="4"/>
  <c r="E137" i="4"/>
  <c r="I203" i="4"/>
  <c r="I138" i="3" s="1"/>
  <c r="I98" i="10" s="1"/>
  <c r="H203" i="4"/>
  <c r="P203" i="4" s="1"/>
  <c r="E179" i="4"/>
  <c r="H169" i="4"/>
  <c r="I169" i="4"/>
  <c r="I104" i="3" s="1"/>
  <c r="I64" i="10" s="1"/>
  <c r="I153" i="4"/>
  <c r="I88" i="3" s="1"/>
  <c r="I48" i="10" s="1"/>
  <c r="H153" i="4"/>
  <c r="P153" i="4" s="1"/>
  <c r="M171" i="4"/>
  <c r="N171" i="4" s="1"/>
  <c r="E171" i="4"/>
  <c r="I159" i="4"/>
  <c r="I94" i="3" s="1"/>
  <c r="I54" i="10" s="1"/>
  <c r="H159" i="4"/>
  <c r="P159" i="4" s="1"/>
  <c r="I135" i="4"/>
  <c r="I70" i="3" s="1"/>
  <c r="I30" i="10" s="1"/>
  <c r="H135" i="4"/>
  <c r="P135" i="4" s="1"/>
  <c r="H187" i="4"/>
  <c r="P187" i="4" s="1"/>
  <c r="I187" i="4"/>
  <c r="I122" i="3" s="1"/>
  <c r="I82" i="10" s="1"/>
  <c r="P169" i="4"/>
  <c r="P145" i="4"/>
  <c r="H173" i="4"/>
  <c r="P173" i="4" s="1"/>
  <c r="I173" i="4"/>
  <c r="I108" i="3" s="1"/>
  <c r="I68" i="10" s="1"/>
  <c r="I151" i="4"/>
  <c r="I86" i="3" s="1"/>
  <c r="I46" i="10" s="1"/>
  <c r="H151" i="4"/>
  <c r="P151" i="4" s="1"/>
  <c r="H193" i="4"/>
  <c r="P193" i="4" s="1"/>
  <c r="I193" i="4"/>
  <c r="I128" i="3" s="1"/>
  <c r="I88" i="10" s="1"/>
  <c r="I165" i="4"/>
  <c r="I100" i="3" s="1"/>
  <c r="I60" i="10" s="1"/>
  <c r="H165" i="4"/>
  <c r="P165" i="4" s="1"/>
  <c r="E131" i="4"/>
  <c r="E114" i="4"/>
  <c r="E147" i="4"/>
  <c r="I163" i="4"/>
  <c r="I98" i="3" s="1"/>
  <c r="I58" i="10" s="1"/>
  <c r="H163" i="4"/>
  <c r="P163" i="4" s="1"/>
  <c r="E199" i="4"/>
  <c r="M199" i="4"/>
  <c r="N199" i="4" s="1"/>
  <c r="E173" i="4"/>
  <c r="M173" i="4"/>
  <c r="N173" i="4" s="1"/>
  <c r="H177" i="4"/>
  <c r="P177" i="4" s="1"/>
  <c r="I177" i="4"/>
  <c r="I112" i="3" s="1"/>
  <c r="I72" i="10" s="1"/>
  <c r="M117" i="4"/>
  <c r="N117" i="4" s="1"/>
  <c r="E117" i="4"/>
  <c r="I147" i="4"/>
  <c r="I82" i="3" s="1"/>
  <c r="I42" i="10" s="1"/>
  <c r="H147" i="4"/>
  <c r="P147" i="4" s="1"/>
  <c r="E191" i="4"/>
  <c r="M191" i="4"/>
  <c r="N191" i="4" s="1"/>
  <c r="H125" i="4"/>
  <c r="P125" i="4" s="1"/>
  <c r="I125" i="4"/>
  <c r="I60" i="3" s="1"/>
  <c r="I20" i="10" s="1"/>
  <c r="E167" i="4"/>
  <c r="H131" i="4"/>
  <c r="P131" i="4" s="1"/>
  <c r="I131" i="4"/>
  <c r="I66" i="3" s="1"/>
  <c r="I26" i="10" s="1"/>
  <c r="H107" i="4"/>
  <c r="I107" i="4"/>
  <c r="I42" i="3" s="1"/>
  <c r="I2" i="10" s="1"/>
  <c r="H114" i="4"/>
  <c r="P114" i="4" s="1"/>
  <c r="I114" i="4"/>
  <c r="I49" i="3" s="1"/>
  <c r="I9" i="10" s="1"/>
  <c r="I132" i="4"/>
  <c r="I67" i="3" s="1"/>
  <c r="I27" i="10" s="1"/>
  <c r="H132" i="4"/>
  <c r="P132" i="4" s="1"/>
  <c r="H150" i="4"/>
  <c r="P150" i="4" s="1"/>
  <c r="I150" i="4"/>
  <c r="I85" i="3" s="1"/>
  <c r="I45" i="10" s="1"/>
  <c r="H113" i="4"/>
  <c r="P113" i="4" s="1"/>
  <c r="I113" i="4"/>
  <c r="I48" i="3" s="1"/>
  <c r="I8" i="10" s="1"/>
  <c r="M150" i="4"/>
  <c r="N150" i="4" s="1"/>
  <c r="E150" i="4"/>
  <c r="H111" i="4"/>
  <c r="P111" i="4" s="1"/>
  <c r="I111" i="4"/>
  <c r="I46" i="3" s="1"/>
  <c r="I6" i="10" s="1"/>
  <c r="H119" i="4"/>
  <c r="P119" i="4" s="1"/>
  <c r="I119" i="4"/>
  <c r="I54" i="3" s="1"/>
  <c r="I14" i="10" s="1"/>
  <c r="P110" i="4"/>
  <c r="L207" i="4"/>
  <c r="P202" i="4" l="1"/>
  <c r="K96" i="4"/>
  <c r="K54" i="4"/>
  <c r="K30" i="4"/>
  <c r="I29" i="10"/>
  <c r="K11" i="4"/>
  <c r="I10" i="10"/>
  <c r="K50" i="4"/>
  <c r="I49" i="10"/>
  <c r="K35" i="4"/>
  <c r="I34" i="10"/>
  <c r="K26" i="4"/>
  <c r="I25" i="10"/>
  <c r="K80" i="4"/>
  <c r="I79" i="10"/>
  <c r="K53" i="4"/>
  <c r="K40" i="4"/>
  <c r="I39" i="10"/>
  <c r="K92" i="4"/>
  <c r="I91" i="10"/>
  <c r="K90" i="4"/>
  <c r="I89" i="10"/>
  <c r="K52" i="4"/>
  <c r="I51" i="10"/>
  <c r="K24" i="4"/>
  <c r="I23" i="10"/>
  <c r="K72" i="4"/>
  <c r="I71" i="10"/>
  <c r="K48" i="4"/>
  <c r="I47" i="10"/>
  <c r="K23" i="4"/>
  <c r="I22" i="10"/>
  <c r="K68" i="4"/>
  <c r="I67" i="10"/>
  <c r="K5" i="4"/>
  <c r="I4" i="10"/>
  <c r="K60" i="4"/>
  <c r="K16" i="4"/>
  <c r="K86" i="4"/>
  <c r="K6" i="4"/>
  <c r="K12" i="4"/>
  <c r="P206" i="4"/>
  <c r="K38" i="4"/>
  <c r="K18" i="4"/>
  <c r="K79" i="4"/>
  <c r="P148" i="4"/>
  <c r="K74" i="4"/>
  <c r="F207" i="4"/>
  <c r="K91" i="4"/>
  <c r="K13" i="4"/>
  <c r="K20" i="4"/>
  <c r="K46" i="4"/>
  <c r="K43" i="4"/>
  <c r="K71" i="4"/>
  <c r="I142" i="3"/>
  <c r="B2" i="11" s="1"/>
  <c r="K21" i="4"/>
  <c r="K83" i="4"/>
  <c r="K85" i="4"/>
  <c r="K51" i="4"/>
  <c r="K93" i="4"/>
  <c r="K47" i="4"/>
  <c r="K101" i="4"/>
  <c r="K44" i="4"/>
  <c r="K33" i="4"/>
  <c r="K7" i="4"/>
  <c r="K55" i="4"/>
  <c r="K17" i="4"/>
  <c r="K97" i="4"/>
  <c r="K28" i="4"/>
  <c r="K27" i="4"/>
  <c r="K73" i="4"/>
  <c r="K69" i="4"/>
  <c r="K99" i="4"/>
  <c r="K62" i="4"/>
  <c r="K15" i="4"/>
  <c r="K9" i="4"/>
  <c r="K59" i="4"/>
  <c r="K61" i="4"/>
  <c r="K31" i="4"/>
  <c r="K49" i="4"/>
  <c r="K34" i="4"/>
  <c r="K36" i="4"/>
  <c r="K42" i="4"/>
  <c r="K32" i="4"/>
  <c r="K66" i="4"/>
  <c r="K67" i="4"/>
  <c r="K10" i="4"/>
  <c r="K89" i="4"/>
  <c r="K65" i="4"/>
  <c r="K64" i="4"/>
  <c r="K22" i="4"/>
  <c r="K57" i="4"/>
  <c r="K3" i="4"/>
  <c r="I207" i="4"/>
  <c r="P107" i="4"/>
  <c r="H207" i="4"/>
  <c r="F167" i="3" l="1"/>
  <c r="B2" i="6"/>
  <c r="K103" i="4"/>
  <c r="K136" i="4" l="1"/>
  <c r="O136" i="4" s="1"/>
  <c r="K148" i="4"/>
  <c r="O148" i="4" s="1"/>
  <c r="K172" i="4"/>
  <c r="O172" i="4" s="1"/>
  <c r="K174" i="4"/>
  <c r="O174" i="4" s="1"/>
  <c r="K154" i="4"/>
  <c r="O154" i="4" s="1"/>
  <c r="K184" i="4"/>
  <c r="O184" i="4" s="1"/>
  <c r="K130" i="4"/>
  <c r="O130" i="4" s="1"/>
  <c r="K188" i="4"/>
  <c r="O188" i="4" s="1"/>
  <c r="K146" i="4" l="1"/>
  <c r="O146" i="4" s="1"/>
  <c r="K202" i="4"/>
  <c r="O202" i="4" s="1"/>
  <c r="K196" i="4"/>
  <c r="O196" i="4" s="1"/>
  <c r="K159" i="4"/>
  <c r="O159" i="4" s="1"/>
  <c r="K185" i="4"/>
  <c r="O185" i="4" s="1"/>
  <c r="K132" i="4"/>
  <c r="O132" i="4" s="1"/>
  <c r="K181" i="4"/>
  <c r="O181" i="4" s="1"/>
  <c r="K187" i="4"/>
  <c r="O187" i="4" s="1"/>
  <c r="K183" i="4"/>
  <c r="O183" i="4" s="1"/>
  <c r="K164" i="4"/>
  <c r="O164" i="4" s="1"/>
  <c r="K125" i="4"/>
  <c r="O125" i="4" s="1"/>
  <c r="K189" i="4"/>
  <c r="O189" i="4" s="1"/>
  <c r="K160" i="4"/>
  <c r="O160" i="4" s="1"/>
  <c r="K150" i="4"/>
  <c r="O150" i="4" s="1"/>
  <c r="K133" i="4"/>
  <c r="O133" i="4" s="1"/>
  <c r="K124" i="4"/>
  <c r="O124" i="4" s="1"/>
  <c r="K191" i="4"/>
  <c r="O191" i="4" s="1"/>
  <c r="K190" i="4"/>
  <c r="O190" i="4" s="1"/>
  <c r="K135" i="4"/>
  <c r="O135" i="4" s="1"/>
  <c r="K152" i="4"/>
  <c r="O152" i="4" s="1"/>
  <c r="K139" i="4"/>
  <c r="O139" i="4" s="1"/>
  <c r="K167" i="4"/>
  <c r="O167" i="4" s="1"/>
  <c r="K169" i="4"/>
  <c r="O169" i="4" s="1"/>
  <c r="K201" i="4"/>
  <c r="O201" i="4" s="1"/>
  <c r="K182" i="4"/>
  <c r="O182" i="4" s="1"/>
  <c r="K197" i="4"/>
  <c r="O197" i="4" s="1"/>
  <c r="K166" i="4"/>
  <c r="O166" i="4" s="1"/>
  <c r="K163" i="4"/>
  <c r="O163" i="4" s="1"/>
  <c r="K126" i="4"/>
  <c r="O126" i="4" s="1"/>
  <c r="K119" i="4"/>
  <c r="O119" i="4" s="1"/>
  <c r="K168" i="4"/>
  <c r="O168" i="4" s="1"/>
  <c r="K170" i="4"/>
  <c r="O170" i="4" s="1"/>
  <c r="K131" i="4"/>
  <c r="O131" i="4" s="1"/>
  <c r="K153" i="4"/>
  <c r="O153" i="4" s="1"/>
  <c r="K111" i="4"/>
  <c r="O111" i="4" s="1"/>
  <c r="K140" i="4"/>
  <c r="O140" i="4" s="1"/>
  <c r="K144" i="4"/>
  <c r="O144" i="4" s="1"/>
  <c r="K129" i="4"/>
  <c r="O129" i="4" s="1"/>
  <c r="K137" i="4"/>
  <c r="O137" i="4" s="1"/>
  <c r="K161" i="4"/>
  <c r="O161" i="4" s="1"/>
  <c r="K205" i="4"/>
  <c r="O205" i="4" s="1"/>
  <c r="K151" i="4"/>
  <c r="O151" i="4" s="1"/>
  <c r="K198" i="4"/>
  <c r="O198" i="4" s="1"/>
  <c r="K121" i="4"/>
  <c r="O121" i="4" s="1"/>
  <c r="K108" i="4"/>
  <c r="O108" i="4" s="1"/>
  <c r="K123" i="4"/>
  <c r="O123" i="4" s="1"/>
  <c r="K110" i="4"/>
  <c r="O110" i="4" s="1"/>
  <c r="K134" i="4"/>
  <c r="O134" i="4" s="1"/>
  <c r="K171" i="4"/>
  <c r="O171" i="4" s="1"/>
  <c r="K195" i="4"/>
  <c r="O195" i="4" s="1"/>
  <c r="K176" i="4"/>
  <c r="O176" i="4" s="1"/>
  <c r="K117" i="4"/>
  <c r="O117" i="4" s="1"/>
  <c r="K149" i="4"/>
  <c r="O149" i="4" s="1"/>
  <c r="K204" i="4"/>
  <c r="O204" i="4" s="1"/>
  <c r="K145" i="4"/>
  <c r="O145" i="4" s="1"/>
  <c r="K112" i="4"/>
  <c r="O112" i="4" s="1"/>
  <c r="K118" i="4"/>
  <c r="O118" i="4" s="1"/>
  <c r="K173" i="4"/>
  <c r="O173" i="4" s="1"/>
  <c r="K193" i="4"/>
  <c r="O193" i="4" s="1"/>
  <c r="K157" i="4"/>
  <c r="O157" i="4" s="1"/>
  <c r="K128" i="4"/>
  <c r="O128" i="4" s="1"/>
  <c r="K143" i="4"/>
  <c r="O143" i="4" s="1"/>
  <c r="K116" i="4"/>
  <c r="O116" i="4" s="1"/>
  <c r="K122" i="4"/>
  <c r="O122" i="4" s="1"/>
  <c r="K147" i="4"/>
  <c r="O147" i="4" s="1"/>
  <c r="K165" i="4"/>
  <c r="O165" i="4" s="1"/>
  <c r="K178" i="4"/>
  <c r="O178" i="4" s="1"/>
  <c r="K141" i="4"/>
  <c r="O141" i="4" s="1"/>
  <c r="K175" i="4"/>
  <c r="O175" i="4" s="1"/>
  <c r="K127" i="4"/>
  <c r="O127" i="4" s="1"/>
  <c r="K114" i="4"/>
  <c r="O114" i="4" s="1"/>
  <c r="K162" i="4"/>
  <c r="O162" i="4" s="1"/>
  <c r="K115" i="4"/>
  <c r="O115" i="4" s="1"/>
  <c r="K192" i="4"/>
  <c r="O192" i="4" s="1"/>
  <c r="K109" i="4"/>
  <c r="O109" i="4" s="1"/>
  <c r="K158" i="4"/>
  <c r="O158" i="4" s="1"/>
  <c r="K155" i="4"/>
  <c r="O155" i="4" s="1"/>
  <c r="K200" i="4"/>
  <c r="O200" i="4" s="1"/>
  <c r="K199" i="4"/>
  <c r="O199" i="4" s="1"/>
  <c r="K113" i="4"/>
  <c r="O113" i="4" s="1"/>
  <c r="K177" i="4"/>
  <c r="O177" i="4" s="1"/>
  <c r="K203" i="4"/>
  <c r="O203" i="4" s="1"/>
  <c r="K179" i="4"/>
  <c r="O179" i="4" s="1"/>
  <c r="K138" i="4"/>
  <c r="O138" i="4" s="1"/>
  <c r="K142" i="4"/>
  <c r="O142" i="4" s="1"/>
  <c r="K180" i="4"/>
  <c r="O180" i="4" s="1"/>
  <c r="K194" i="4"/>
  <c r="O194" i="4" s="1"/>
  <c r="K120" i="4"/>
  <c r="O120" i="4" s="1"/>
  <c r="K186" i="4"/>
  <c r="O186" i="4" s="1"/>
  <c r="K156" i="4"/>
  <c r="O156" i="4" s="1"/>
  <c r="K107" i="4" l="1"/>
  <c r="O107" i="4" s="1"/>
  <c r="R2" i="5" l="1"/>
  <c r="T2" i="5" l="1"/>
</calcChain>
</file>

<file path=xl/sharedStrings.xml><?xml version="1.0" encoding="utf-8"?>
<sst xmlns="http://schemas.openxmlformats.org/spreadsheetml/2006/main" count="494" uniqueCount="479">
  <si>
    <t>1.</t>
  </si>
  <si>
    <t>2.</t>
  </si>
  <si>
    <t>3.</t>
  </si>
  <si>
    <t>4.</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</si>
  <si>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</si>
  <si>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</si>
  <si>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</si>
  <si>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</si>
  <si>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</si>
  <si>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</si>
  <si>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</si>
  <si>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</si>
  <si>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</si>
  <si>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</si>
  <si>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</si>
  <si>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</si>
  <si>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</si>
  <si>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</si>
  <si>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</si>
  <si>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</si>
  <si>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</si>
  <si>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5.</t>
  </si>
  <si>
    <t>6.</t>
  </si>
  <si>
    <t>Lp.</t>
  </si>
  <si>
    <t>Nazwa linii komunikacyjnej</t>
  </si>
  <si>
    <t>Ogółem:</t>
  </si>
  <si>
    <t>A.3  Informacje dotyczące organizatora publicznego transportu zbiorowego</t>
  </si>
  <si>
    <t xml:space="preserve">Numer umowy o dopłatę </t>
  </si>
  <si>
    <t>Data zawarcia umowy o dopłatę</t>
  </si>
  <si>
    <t>Kwota niewykorzystanych środków Funduszu  z poprzedniego miesiąca</t>
  </si>
  <si>
    <t>Przewidywane zapotrzebowanie środków z Funduszu na realizację zadań objętych umową w kolejnym okresie rozliczeniowym</t>
  </si>
  <si>
    <t>Liczba operatorów publicznego transportu zbiorowego</t>
  </si>
  <si>
    <t xml:space="preserve">B.1  Dane dotyczące linii komunikacyjnych </t>
  </si>
  <si>
    <t>*niepotrzebne skreślić</t>
  </si>
  <si>
    <t>Nazwa operatora/ów* publicznego transportu zbiorowego</t>
  </si>
  <si>
    <t>Wielkość pracy eksploatacyjnej w okresie rozliczeniowym [wzkm]</t>
  </si>
  <si>
    <t>Cena usługi [zł]</t>
  </si>
  <si>
    <t>Deficyt w okresie rozliczeniowym [zł]</t>
  </si>
  <si>
    <t>Część ceny usługi sfinansowana ze środków własnych organizatora  [zł / wzkm]</t>
  </si>
  <si>
    <t>Procentowa wartość części ceny usługi sfinansowanej ze środków własnych organizatora [%]</t>
  </si>
  <si>
    <t>Kwota środków własnych organizatora [zł]</t>
  </si>
  <si>
    <t>Kwota dopłaty w okresie rozliczeniowym [zł]</t>
  </si>
  <si>
    <t>B.2 Oświadczenie</t>
  </si>
  <si>
    <t>Oświadczam, że dane zawarte we wniosku są kompletne i zgodne ze stanem faktycznym na dzień złożenia wniosku, zobowiązuję się do przedłożenia dokumentów potwierdzających dane wskazane we wniosku razem ze sprawozdaniem kwartalnym. W razie powzięcia informacji od operatora publicznego transportu zbiorowego mających wpływ na dane zawarte w pkt. B1 niniejszego wniosku zobowiązuję sie do ich skorygowania wraz ze sprawozdaniem kwartalnym.</t>
  </si>
  <si>
    <t>data, podpis  osoby/osób działających w imieniu organizatora publicznego transportu zbiorowego</t>
  </si>
  <si>
    <t>Kontrasygnata Skarbnika/Głównego księgowego budżetu</t>
  </si>
  <si>
    <t>data, podpis osoby upoważnionej</t>
  </si>
  <si>
    <t xml:space="preserve">Proszę o przekazanie dopłaty z Funduszu rozwoju przewozów autobusowych  w wysokości </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</si>
  <si>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</si>
  <si>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</si>
  <si>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</si>
  <si>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</si>
  <si>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</si>
  <si>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</si>
  <si>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</si>
  <si>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</si>
  <si>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</si>
  <si>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</si>
  <si>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</si>
  <si>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</si>
  <si>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</si>
  <si>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</si>
  <si>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</si>
  <si>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Częstotliwość</t>
  </si>
  <si>
    <t>Weryfikacja</t>
  </si>
  <si>
    <t>Suma</t>
  </si>
  <si>
    <t>X</t>
  </si>
  <si>
    <t>STAWKA MAX Z UMOWY</t>
  </si>
  <si>
    <t>KWOTA DOPŁATY</t>
  </si>
  <si>
    <t>WKŁAD WŁASNY [ZŁ]</t>
  </si>
  <si>
    <t>WKŁAD WŁASNY [%]</t>
  </si>
  <si>
    <t>WKŁAD WŁASNY/KM [ZŁ]</t>
  </si>
  <si>
    <t>CENA USŁUGI</t>
  </si>
  <si>
    <t>DEFICYT</t>
  </si>
  <si>
    <t>WOZOKILOMETRY</t>
  </si>
  <si>
    <t>Dł.linii</t>
  </si>
  <si>
    <t>NAZWA LINII</t>
  </si>
  <si>
    <t>l.p</t>
  </si>
  <si>
    <t>ok</t>
  </si>
  <si>
    <t>Dane z wniosku</t>
  </si>
  <si>
    <t>Data</t>
  </si>
  <si>
    <t>Ogółem Dopłata</t>
  </si>
  <si>
    <t>Ogółem deficyt</t>
  </si>
  <si>
    <t>Ogółem śr własne</t>
  </si>
  <si>
    <t>Ogółem liczba wzkm</t>
  </si>
  <si>
    <t>Imię</t>
  </si>
  <si>
    <t>Wielkość pracy eksploatacyjnej  (wozokilometry)</t>
  </si>
  <si>
    <t>Data zawarcia umowy</t>
  </si>
  <si>
    <t>Kwota niewykorzystanych środków</t>
  </si>
  <si>
    <t xml:space="preserve">Przewidywane zapotrzebowanie </t>
  </si>
  <si>
    <t>Liczba operatorów</t>
  </si>
  <si>
    <t>Nazwa operatorów</t>
  </si>
  <si>
    <t xml:space="preserve"> na rachuchunek bankowy wskazany w załączniku nr 5 do umowy o dopłatę.</t>
  </si>
  <si>
    <t>7.</t>
  </si>
  <si>
    <t>Liczba linii komunikacyjnych na które organizator występuje o dopłatę w okresie rozliczeniowym</t>
  </si>
  <si>
    <t xml:space="preserve"> W ZAKRESIE PRZEWOZÓW AUTOBUSOWYCH O CHARAKTERZE UŻYTECZNOŚCI  PUBLICZNEJ PRZEZ DOPŁATĘ DO CENY USŁUGI</t>
  </si>
  <si>
    <t>2022 ROKU DO REALIZACJI ZADAŃ WŁASNYCH  ORGANIZATORA</t>
  </si>
  <si>
    <t xml:space="preserve">ZALICZKOWY WNIOSEK  O DOPŁATĘ W OKRESIE ROZLICZENIOWYM ZA MIESIĄC </t>
  </si>
  <si>
    <t>STYCZEŃ</t>
  </si>
  <si>
    <t>LUTY</t>
  </si>
  <si>
    <t>MARZEC</t>
  </si>
  <si>
    <t>KWIECIEŃ</t>
  </si>
  <si>
    <t>MAJ</t>
  </si>
  <si>
    <t>CZERWIEC</t>
  </si>
  <si>
    <t>LIPIEC</t>
  </si>
  <si>
    <t>SIERPIEŃ</t>
  </si>
  <si>
    <t>WRZESIEŃ</t>
  </si>
  <si>
    <t>PAŹDZIERNIK</t>
  </si>
  <si>
    <t>LISTOPAD</t>
  </si>
  <si>
    <t>GRUDZIEŃ</t>
  </si>
  <si>
    <t>Nazwa organizatora</t>
  </si>
  <si>
    <t>Liczba linii</t>
  </si>
  <si>
    <t>Kwota łącznie</t>
  </si>
  <si>
    <t>Ilość operatorów</t>
  </si>
  <si>
    <t>Zapotrzebowanie na kolejny miesiąc</t>
  </si>
  <si>
    <t>Miesiąc</t>
  </si>
  <si>
    <t>Nr dysponenta</t>
  </si>
  <si>
    <t>Numer dysponenta</t>
  </si>
  <si>
    <t>Numer dysponenta/ ID</t>
  </si>
  <si>
    <t>Gmina / Miasto</t>
  </si>
  <si>
    <t>Tytuł</t>
  </si>
  <si>
    <t>Starostwo Powiatowe Białobrzegi</t>
  </si>
  <si>
    <t>Starostwo Powiatowe Ciechanów</t>
  </si>
  <si>
    <t>Starostwo Powiatowe Garwolin</t>
  </si>
  <si>
    <t>Starostwo Powiatowe Gostynin</t>
  </si>
  <si>
    <t>Starostwo Powiatowe Grodzisk Mazowiecki</t>
  </si>
  <si>
    <t>Starostwo Powiatowe Grójec</t>
  </si>
  <si>
    <t>Starostwo Powiatowe Kozienice</t>
  </si>
  <si>
    <t>Starostwo Powiatowe Legionowo</t>
  </si>
  <si>
    <t>Starostwo Powiatowe Lipsko</t>
  </si>
  <si>
    <t>Starostwo Powiatowe Łosice</t>
  </si>
  <si>
    <t>Starostwo Powiatowe Maków Mazowiecki</t>
  </si>
  <si>
    <t>Starostwo Powiatowe Mińsk Mazowiecki</t>
  </si>
  <si>
    <t>Starostwo Powiatowe Mława</t>
  </si>
  <si>
    <t>Starostwo Powiatowe Nowy Dwór Mazowiecki</t>
  </si>
  <si>
    <t>Starostwo Powiatowe Ostrołęka</t>
  </si>
  <si>
    <t>Starostwo Powiatowe Ostrów Mazowiecka</t>
  </si>
  <si>
    <t>Starostwo Powiatowe Otwock</t>
  </si>
  <si>
    <t>Starostwo Powiatowe Piaseczno</t>
  </si>
  <si>
    <t>Starostwo Powiatowe Płock</t>
  </si>
  <si>
    <t>Starostwo Powiatowe Płońsk</t>
  </si>
  <si>
    <t>Starostwo Powiatowe Pruszków</t>
  </si>
  <si>
    <t>Starostwo Powiatowe Przasnysz</t>
  </si>
  <si>
    <t>Starostwo Powiatowe Przysucha</t>
  </si>
  <si>
    <t>Starostwo Powiatowe Pułtusk</t>
  </si>
  <si>
    <t>Starostwo Powiatowe Radom</t>
  </si>
  <si>
    <t>Starostwo Powiatowe Siedlce</t>
  </si>
  <si>
    <t>Starostwo Powiatowe Sierpc</t>
  </si>
  <si>
    <t>Starostwo Powiatowe Sochaczew</t>
  </si>
  <si>
    <t>Starostwo Powiatowe Sokołów Podlaski</t>
  </si>
  <si>
    <t>Starostwo Powiatowe Szydłowiec</t>
  </si>
  <si>
    <t>Starostwo Powiatowe Warszawa Zachód</t>
  </si>
  <si>
    <t xml:space="preserve">Starostwo Powiatowe Węgrów </t>
  </si>
  <si>
    <t>Starostwo Powiatowe Wołomin</t>
  </si>
  <si>
    <t>Starostwo Powiatowe Wyszków</t>
  </si>
  <si>
    <t>Starostwo Powiatowe Zwoleń</t>
  </si>
  <si>
    <t>Starostwo Powiatowe Żuromin</t>
  </si>
  <si>
    <t>Starostwo Powiatowe Żyrardów</t>
  </si>
  <si>
    <t>Urząd Marszałkowski województwa mazowieckiego</t>
  </si>
  <si>
    <t>Urząd Miasta Ostrołęka</t>
  </si>
  <si>
    <t xml:space="preserve">Urząd Miasta Płock </t>
  </si>
  <si>
    <t>Urząd Miasta Radom</t>
  </si>
  <si>
    <t>Urząd Miasta Siedlce</t>
  </si>
  <si>
    <t>Urząd Miasta Warszawa</t>
  </si>
  <si>
    <t>Miasto Stołeczne Warszawa (zadania gmin)</t>
  </si>
  <si>
    <t xml:space="preserve">Urząd Gminy Andrzejewo </t>
  </si>
  <si>
    <t xml:space="preserve">Urząd Gminy Baboszewo </t>
  </si>
  <si>
    <t xml:space="preserve">Urząd Gminy Baranowo </t>
  </si>
  <si>
    <t xml:space="preserve">Urząd Gminy Baranów </t>
  </si>
  <si>
    <t xml:space="preserve">Urząd Gminy Belsk Duży </t>
  </si>
  <si>
    <t xml:space="preserve">Urząd Gminy Bielany </t>
  </si>
  <si>
    <t xml:space="preserve">Urząd Gminy Bielsk </t>
  </si>
  <si>
    <t xml:space="preserve">Urząd Gminy Błędów </t>
  </si>
  <si>
    <t xml:space="preserve">Urząd Gminy Bodzanów </t>
  </si>
  <si>
    <t xml:space="preserve">Urząd Gminy Boguty-Pianki </t>
  </si>
  <si>
    <t xml:space="preserve">Urząd Gminy Borkowice </t>
  </si>
  <si>
    <t xml:space="preserve">Urząd Gminy Borowie </t>
  </si>
  <si>
    <t xml:space="preserve">Urząd Gminy Brańszczyk </t>
  </si>
  <si>
    <t xml:space="preserve">Urząd Gminy Brochów </t>
  </si>
  <si>
    <t xml:space="preserve">Urząd Gminy Brudzeń Duży </t>
  </si>
  <si>
    <t xml:space="preserve">Urząd Gminy Bulkowo </t>
  </si>
  <si>
    <t xml:space="preserve">Urząd Gminy Cegłów </t>
  </si>
  <si>
    <t xml:space="preserve">Urząd Gminy Celestynów </t>
  </si>
  <si>
    <t xml:space="preserve">Urząd Gminy Ceranów </t>
  </si>
  <si>
    <t xml:space="preserve">Urząd Gminy Chlewiska </t>
  </si>
  <si>
    <t xml:space="preserve">Urząd Gminy Chotcza </t>
  </si>
  <si>
    <t xml:space="preserve">Urząd Gminy Chynów </t>
  </si>
  <si>
    <t xml:space="preserve">Urząd Gminy Ciechanów </t>
  </si>
  <si>
    <t xml:space="preserve">Urząd Gminy Ciepielów </t>
  </si>
  <si>
    <t xml:space="preserve">Urząd Gminy Czarnia </t>
  </si>
  <si>
    <t xml:space="preserve">Urząd Gminy Czernice Borowe </t>
  </si>
  <si>
    <t xml:space="preserve">Urząd Gminy Czerwin </t>
  </si>
  <si>
    <t xml:space="preserve">Urząd Gminy Czerwińsk n/Wisłą </t>
  </si>
  <si>
    <t xml:space="preserve">Urząd Gminy Czerwonka </t>
  </si>
  <si>
    <t xml:space="preserve">Urząd Gminy Czosnów </t>
  </si>
  <si>
    <t xml:space="preserve">Urząd Gminy Dąbrówka </t>
  </si>
  <si>
    <t xml:space="preserve">Urząd Gminy Dębe Wielkie </t>
  </si>
  <si>
    <t xml:space="preserve">Urząd Gminy Długosiodło </t>
  </si>
  <si>
    <t xml:space="preserve">Urząd Gminy Dobre </t>
  </si>
  <si>
    <t xml:space="preserve">Urząd Gminy Domanice </t>
  </si>
  <si>
    <t xml:space="preserve">Urząd Gminy Dzierzążnia </t>
  </si>
  <si>
    <t xml:space="preserve">Urząd Gminy Dzierzgowo </t>
  </si>
  <si>
    <t xml:space="preserve">Urząd Gminy Garbatka-Letnisko </t>
  </si>
  <si>
    <t xml:space="preserve">Urząd Gminy Garwolin </t>
  </si>
  <si>
    <t xml:space="preserve">Urząd Gminy Gielniów </t>
  </si>
  <si>
    <t xml:space="preserve">Urząd Gminy Głowaczów </t>
  </si>
  <si>
    <t xml:space="preserve">Urząd Gminy Gniewoszów </t>
  </si>
  <si>
    <t xml:space="preserve">Urząd Gminy Gołymin Ośrodek </t>
  </si>
  <si>
    <t xml:space="preserve">Urząd Gminy Gostynin </t>
  </si>
  <si>
    <t xml:space="preserve">Urząd Gminy Goszczyn </t>
  </si>
  <si>
    <t xml:space="preserve">Urząd Gminy Goworowo </t>
  </si>
  <si>
    <t xml:space="preserve">Urząd Gminy Gozdowo </t>
  </si>
  <si>
    <t xml:space="preserve">Urząd Gminy Górzno </t>
  </si>
  <si>
    <t xml:space="preserve">Urząd Gminy Gózd </t>
  </si>
  <si>
    <t xml:space="preserve">Urząd Gminy Grabów n.Pilicą </t>
  </si>
  <si>
    <t xml:space="preserve">Urząd Gminy Grębków </t>
  </si>
  <si>
    <t xml:space="preserve">Urząd Gminy Grudusk </t>
  </si>
  <si>
    <t xml:space="preserve">Urząd Gminy Gzy </t>
  </si>
  <si>
    <t>Urząd Gminy Huszlew</t>
  </si>
  <si>
    <t xml:space="preserve">Urząd Gminy Iłów </t>
  </si>
  <si>
    <t xml:space="preserve">Urząd Gminy Izabelin </t>
  </si>
  <si>
    <t xml:space="preserve">Urząd Gminy Jabłonna </t>
  </si>
  <si>
    <t xml:space="preserve">Urząd Gminy Jabłonna Lacka </t>
  </si>
  <si>
    <t xml:space="preserve">Urząd Gminy Jadów </t>
  </si>
  <si>
    <t xml:space="preserve">Urząd Gminy Jaktorów </t>
  </si>
  <si>
    <t xml:space="preserve">Urząd Gminy Jakubów </t>
  </si>
  <si>
    <t xml:space="preserve">Urząd Gminy Jasieniec </t>
  </si>
  <si>
    <t xml:space="preserve">Urząd Gminy Jastrząb </t>
  </si>
  <si>
    <t xml:space="preserve">Urząd Gminy Jastrzębia </t>
  </si>
  <si>
    <t xml:space="preserve">Urząd Gminy Jedlińsk </t>
  </si>
  <si>
    <t xml:space="preserve">Urząd Gminy Jedlnia-Letnisko </t>
  </si>
  <si>
    <t xml:space="preserve">Urząd Gminy Jednorożec </t>
  </si>
  <si>
    <t xml:space="preserve">Urząd Gminy Joniec </t>
  </si>
  <si>
    <t xml:space="preserve">Urząd Gminy Kadzidło </t>
  </si>
  <si>
    <t xml:space="preserve">Urząd Gminy Kampinos </t>
  </si>
  <si>
    <t xml:space="preserve">Urząd Gminy Karniewo </t>
  </si>
  <si>
    <t xml:space="preserve">Urząd Gminy Kazanów </t>
  </si>
  <si>
    <t xml:space="preserve">Urząd Gminy Klembów </t>
  </si>
  <si>
    <t xml:space="preserve">Urząd Gminy Klwów </t>
  </si>
  <si>
    <t xml:space="preserve">Urząd Gminy Kołbiel </t>
  </si>
  <si>
    <t xml:space="preserve">Urząd Gminy Korczew </t>
  </si>
  <si>
    <t xml:space="preserve">Urząd Gminy Korytnica </t>
  </si>
  <si>
    <t xml:space="preserve">Urząd Gminy Kosów Lacki </t>
  </si>
  <si>
    <t xml:space="preserve">Urząd Gminy Kotuń </t>
  </si>
  <si>
    <t xml:space="preserve">Urząd Gminy Kowala </t>
  </si>
  <si>
    <t xml:space="preserve">Urząd Gminy Krasne </t>
  </si>
  <si>
    <t xml:space="preserve">Urząd Gminy Krasnosielc </t>
  </si>
  <si>
    <t xml:space="preserve">Urząd Gminy Krzynowłoga Mała </t>
  </si>
  <si>
    <t xml:space="preserve">Urząd Gminy Kuczbork-Osada </t>
  </si>
  <si>
    <t xml:space="preserve">Urząd Gminy Latowicz </t>
  </si>
  <si>
    <t xml:space="preserve">Urząd Gminy Lelis </t>
  </si>
  <si>
    <t xml:space="preserve">Urząd Gminy Leoncin </t>
  </si>
  <si>
    <t>Urząd Gminy Leszno</t>
  </si>
  <si>
    <t xml:space="preserve">Urząd Gminy Lesznowola </t>
  </si>
  <si>
    <t>Urząd Gminy Lipowiec Kościelny</t>
  </si>
  <si>
    <t xml:space="preserve">Urząd Gminy Liw </t>
  </si>
  <si>
    <t xml:space="preserve">Urząd Gminy Lubowidz Maz. </t>
  </si>
  <si>
    <t xml:space="preserve">Urząd Gminy Lutocin </t>
  </si>
  <si>
    <t xml:space="preserve">Urząd Gminy Łaskarzew </t>
  </si>
  <si>
    <t xml:space="preserve">Urząd Gminy Łąck </t>
  </si>
  <si>
    <t xml:space="preserve">Urząd Gminy Łyse </t>
  </si>
  <si>
    <t xml:space="preserve">Urząd Gminy Maciejowice </t>
  </si>
  <si>
    <t xml:space="preserve">Urząd Gminy Magnuszew </t>
  </si>
  <si>
    <t xml:space="preserve">Urząd Gminy Mała Wieś </t>
  </si>
  <si>
    <t xml:space="preserve">Urząd Gminy Małkinia Górna </t>
  </si>
  <si>
    <t xml:space="preserve">Urząd Gminy Miastków Kościelny </t>
  </si>
  <si>
    <t xml:space="preserve">Urząd Gminy Michałowice </t>
  </si>
  <si>
    <t xml:space="preserve">Urząd Gminy Miedzna </t>
  </si>
  <si>
    <t xml:space="preserve">Urząd Gminy Mińsk Mazowiecki </t>
  </si>
  <si>
    <t xml:space="preserve">Urząd Gminy Mirów </t>
  </si>
  <si>
    <t xml:space="preserve">Urząd Gminy Młodzieszyn </t>
  </si>
  <si>
    <t xml:space="preserve">Urząd Gminy Młynarze </t>
  </si>
  <si>
    <t xml:space="preserve">Urząd Gminy Mochowo </t>
  </si>
  <si>
    <t xml:space="preserve">Urząd Gminy Mokobody </t>
  </si>
  <si>
    <t xml:space="preserve">Urząd Gminy Mrozy </t>
  </si>
  <si>
    <t xml:space="preserve">Urząd Gminy Nadarzyn </t>
  </si>
  <si>
    <t xml:space="preserve">Urząd Gminy Naruszewo </t>
  </si>
  <si>
    <t xml:space="preserve">Urząd Gminy Nieporęt </t>
  </si>
  <si>
    <t xml:space="preserve">Urząd Gminy Nowa Sucha </t>
  </si>
  <si>
    <t xml:space="preserve">Urząd Gminy Nowe Miasto </t>
  </si>
  <si>
    <t xml:space="preserve">Urząd Gminy Nowy Duninów </t>
  </si>
  <si>
    <t xml:space="preserve">Urząd Gminy Nur </t>
  </si>
  <si>
    <t xml:space="preserve">Urząd Gminy Obryte </t>
  </si>
  <si>
    <t xml:space="preserve">Urząd Gminy Odrzywół </t>
  </si>
  <si>
    <t xml:space="preserve">Urząd Gminy Ojrzeń </t>
  </si>
  <si>
    <t xml:space="preserve">Urząd Gminy Olszanka </t>
  </si>
  <si>
    <t xml:space="preserve">Urząd Gminy Olszewo-Borki </t>
  </si>
  <si>
    <t xml:space="preserve">Urząd Gminy Opinogóra Górna </t>
  </si>
  <si>
    <t xml:space="preserve">Urząd Gminy Orońsko </t>
  </si>
  <si>
    <t xml:space="preserve">Urząd Gminy Osieck </t>
  </si>
  <si>
    <t xml:space="preserve">Urząd Gminy Ostrów Mazowiecka </t>
  </si>
  <si>
    <t xml:space="preserve">Urząd Gminy Pacyna </t>
  </si>
  <si>
    <t xml:space="preserve">Urząd Gminy Paprotnia </t>
  </si>
  <si>
    <t xml:space="preserve">Urząd Gminy Parysów </t>
  </si>
  <si>
    <t xml:space="preserve">Urząd Gminy Piaseczno </t>
  </si>
  <si>
    <t>Urząd Gminy Pionki</t>
  </si>
  <si>
    <t xml:space="preserve">Urząd Gminy Platerów </t>
  </si>
  <si>
    <t xml:space="preserve">Urząd Gminy Płoniawy-Bramura </t>
  </si>
  <si>
    <t xml:space="preserve">Urząd Gminy Płońsk </t>
  </si>
  <si>
    <t xml:space="preserve">Urząd Gminy Pniewy </t>
  </si>
  <si>
    <t xml:space="preserve">Urząd Gminy Pokrzywnica </t>
  </si>
  <si>
    <t xml:space="preserve">Urząd Gminy Policzna </t>
  </si>
  <si>
    <t xml:space="preserve">Urząd Gminy Pomiechówek </t>
  </si>
  <si>
    <t xml:space="preserve">Urząd Gminy Poświętne </t>
  </si>
  <si>
    <t xml:space="preserve">Urząd Gminy Potworów </t>
  </si>
  <si>
    <t xml:space="preserve">Urząd Gminy Prażmów </t>
  </si>
  <si>
    <t xml:space="preserve">Urząd Gminy Promna </t>
  </si>
  <si>
    <t xml:space="preserve">Urząd Gminy Przasnysz </t>
  </si>
  <si>
    <t xml:space="preserve">Urząd Gminy Przesmyki </t>
  </si>
  <si>
    <t xml:space="preserve">Urząd Gminy Przyłęk </t>
  </si>
  <si>
    <t xml:space="preserve">Urząd Gminy Przytyk </t>
  </si>
  <si>
    <t xml:space="preserve">Urząd Gminy Puszcza Mariańska </t>
  </si>
  <si>
    <t xml:space="preserve">Urząd Gminy Raciąż </t>
  </si>
  <si>
    <t xml:space="preserve">Urząd Gminy Radzanowo </t>
  </si>
  <si>
    <t xml:space="preserve">Urząd Gminy Radzanów </t>
  </si>
  <si>
    <t xml:space="preserve">Urząd Gminy Radziejowice </t>
  </si>
  <si>
    <t xml:space="preserve">Urząd Gminy Raszyn </t>
  </si>
  <si>
    <t xml:space="preserve">Urząd Gminy Regimin </t>
  </si>
  <si>
    <t xml:space="preserve">Urząd Gminy Repki </t>
  </si>
  <si>
    <t xml:space="preserve">Urząd Gminy Rościszewo </t>
  </si>
  <si>
    <t xml:space="preserve">Urząd Gminy Rusinów </t>
  </si>
  <si>
    <t xml:space="preserve">Urząd Gminy Rybno </t>
  </si>
  <si>
    <t xml:space="preserve">Urząd Gminy Rząśnik </t>
  </si>
  <si>
    <t xml:space="preserve">Urząd Gminy Rzeczniów </t>
  </si>
  <si>
    <t xml:space="preserve">Urząd Gminy Rzekuń </t>
  </si>
  <si>
    <t xml:space="preserve">Urząd Gminy Rzewnie </t>
  </si>
  <si>
    <t xml:space="preserve">Urząd Gminy Sabnie </t>
  </si>
  <si>
    <t>Urząd Gminy Sadowne</t>
  </si>
  <si>
    <t xml:space="preserve">Urząd Gminy Sanniki </t>
  </si>
  <si>
    <t xml:space="preserve">Urząd Gminy Sarnaki </t>
  </si>
  <si>
    <t xml:space="preserve">Urząd Gminy Sieciechów </t>
  </si>
  <si>
    <t xml:space="preserve">Urząd Gminy Siedlce </t>
  </si>
  <si>
    <t>Urząd Gminy Siemiątkowo-Koziebrodzkie</t>
  </si>
  <si>
    <t xml:space="preserve">Urząd Gminy Siennica </t>
  </si>
  <si>
    <t xml:space="preserve">Urząd Gminy Sienno </t>
  </si>
  <si>
    <t xml:space="preserve">Urząd Gminy Sierpc </t>
  </si>
  <si>
    <t xml:space="preserve">Urząd Gminy Skórzec </t>
  </si>
  <si>
    <t>Urząd Gminy Słubice</t>
  </si>
  <si>
    <t xml:space="preserve">Urząd Gminy Słupno </t>
  </si>
  <si>
    <t xml:space="preserve">Urząd Gminy Sobienie-Jeziory </t>
  </si>
  <si>
    <t xml:space="preserve">Urząd Gminy Sobolew </t>
  </si>
  <si>
    <t xml:space="preserve">Urząd Gminy Sochaczew </t>
  </si>
  <si>
    <t xml:space="preserve">Urząd Gminy Sochocin </t>
  </si>
  <si>
    <t xml:space="preserve">Urząd Gminy Sokołów Podlaski </t>
  </si>
  <si>
    <t xml:space="preserve">Urząd Gminy Solec n.Wisłą </t>
  </si>
  <si>
    <t xml:space="preserve">Urząd Gminy Somianka </t>
  </si>
  <si>
    <t xml:space="preserve">Urząd Gminy Sońsk </t>
  </si>
  <si>
    <t xml:space="preserve">Urząd Gminy Stanisławów </t>
  </si>
  <si>
    <t xml:space="preserve">Urząd Gminy Stara Biała </t>
  </si>
  <si>
    <t xml:space="preserve">Urząd Gminy Stara Błotnica </t>
  </si>
  <si>
    <t xml:space="preserve">Urząd Gminy Stara Kornica </t>
  </si>
  <si>
    <t xml:space="preserve">Urząd Gminy Stare Babice </t>
  </si>
  <si>
    <t>Urząd Gminy Staroźreby</t>
  </si>
  <si>
    <t xml:space="preserve">Urząd Gminy Stary Lubotyń </t>
  </si>
  <si>
    <t xml:space="preserve">Urząd Gminy Sterdyń </t>
  </si>
  <si>
    <t xml:space="preserve">Urząd Gminy Stoczek Węgrowski </t>
  </si>
  <si>
    <t xml:space="preserve">Urząd Gminy Strachówka </t>
  </si>
  <si>
    <t xml:space="preserve">Urząd Gminy Stromiec </t>
  </si>
  <si>
    <t xml:space="preserve">Urząd Gminy Strzegowo </t>
  </si>
  <si>
    <t xml:space="preserve">Urząd Gminy Stupsk </t>
  </si>
  <si>
    <t xml:space="preserve">Urząd Gminy Suchożebry </t>
  </si>
  <si>
    <t xml:space="preserve">Urząd Gminy Sypniewo </t>
  </si>
  <si>
    <t xml:space="preserve">Urząd Gminy Szczawin Kościelny </t>
  </si>
  <si>
    <t xml:space="preserve">Urząd Gminy Szczutowo </t>
  </si>
  <si>
    <t xml:space="preserve">Urząd Gminy Szelków </t>
  </si>
  <si>
    <t xml:space="preserve">Urząd Gminy Szreńsk </t>
  </si>
  <si>
    <t xml:space="preserve">Urząd Gminy Szulborze Wielkie </t>
  </si>
  <si>
    <t xml:space="preserve">Urząd Gminy Szydłowo </t>
  </si>
  <si>
    <t xml:space="preserve">Urząd Gminy Świercze </t>
  </si>
  <si>
    <t xml:space="preserve">Urząd Gminy Tarczyn </t>
  </si>
  <si>
    <t xml:space="preserve">Urząd Gminy Tczów </t>
  </si>
  <si>
    <t xml:space="preserve">Urząd Gminy Teresin </t>
  </si>
  <si>
    <t xml:space="preserve">Urząd Gminy Tłuszcz </t>
  </si>
  <si>
    <t xml:space="preserve">Urząd Gminy Trojanów </t>
  </si>
  <si>
    <t xml:space="preserve">Urząd Gminy Troszyn </t>
  </si>
  <si>
    <t xml:space="preserve">Urząd Gminy Wąsewo </t>
  </si>
  <si>
    <t xml:space="preserve">Urząd Gminy Wiązowna </t>
  </si>
  <si>
    <t xml:space="preserve">Urząd Gminy Wieczfnia Kościelna </t>
  </si>
  <si>
    <t xml:space="preserve">Urząd Gminy Wieliszew </t>
  </si>
  <si>
    <t xml:space="preserve">Urząd Gminy Wieniawa </t>
  </si>
  <si>
    <t xml:space="preserve">Urząd Gminy Wierzbica </t>
  </si>
  <si>
    <t xml:space="preserve">Urząd Gminy Wierzbno </t>
  </si>
  <si>
    <t xml:space="preserve">Urząd Gminy Wilga </t>
  </si>
  <si>
    <t xml:space="preserve">Urząd Gminy Winnica </t>
  </si>
  <si>
    <t xml:space="preserve">Urząd Gminy Wiskitki </t>
  </si>
  <si>
    <t xml:space="preserve">Urząd Gminy Wiśniew </t>
  </si>
  <si>
    <t xml:space="preserve">Urząd Gminy Wiśniewo </t>
  </si>
  <si>
    <t xml:space="preserve">Urząd Gminy Wodynie </t>
  </si>
  <si>
    <t xml:space="preserve">Urząd Gminy Wolanów </t>
  </si>
  <si>
    <t xml:space="preserve">Urząd Gminy Zabrodzie </t>
  </si>
  <si>
    <t xml:space="preserve">Urząd Gminy Zakroczym </t>
  </si>
  <si>
    <t xml:space="preserve">Urząd Gminy Zakrzew </t>
  </si>
  <si>
    <t xml:space="preserve">Urząd Gminy Załuski </t>
  </si>
  <si>
    <t xml:space="preserve">Urząd Gminy Zaręby Kościelne </t>
  </si>
  <si>
    <t xml:space="preserve">Urząd Gminy Zatory </t>
  </si>
  <si>
    <t xml:space="preserve">Urząd Gminy Zawidz </t>
  </si>
  <si>
    <t>Urząd Gminy Zbuczyn</t>
  </si>
  <si>
    <t xml:space="preserve">Urząd Gminy Żabia Wola </t>
  </si>
  <si>
    <t xml:space="preserve">Urząd Gminy Żelechów </t>
  </si>
  <si>
    <t xml:space="preserve">Urząd Miasta Ciechanów </t>
  </si>
  <si>
    <t xml:space="preserve">Urząd Miasta Gostynin </t>
  </si>
  <si>
    <t>Urząd Miasta Halinów</t>
  </si>
  <si>
    <t xml:space="preserve">Urząd Miasta i Gminy Białobrzegi </t>
  </si>
  <si>
    <t xml:space="preserve">Urząd Miasta i Gminy Bieżuń </t>
  </si>
  <si>
    <t xml:space="preserve">Urząd Miasta i Gminy Błonie </t>
  </si>
  <si>
    <t xml:space="preserve">Urząd Miasta i Gminy Brok </t>
  </si>
  <si>
    <t xml:space="preserve">Urząd Miasta i Gminy Brwinów </t>
  </si>
  <si>
    <t xml:space="preserve">Urząd Miasta i Gminy Chorzele </t>
  </si>
  <si>
    <t xml:space="preserve">Urząd Miasta i Gminy Drobin </t>
  </si>
  <si>
    <t xml:space="preserve">Urząd Miasta i Gminy Gąbin </t>
  </si>
  <si>
    <t xml:space="preserve">Urząd Miasta i Gminy Glinojeck </t>
  </si>
  <si>
    <t>Urząd Miasta i Gminy Góra Kalwaria</t>
  </si>
  <si>
    <t xml:space="preserve">Urząd Miasta i Gminy Grodzisk Maz. </t>
  </si>
  <si>
    <t xml:space="preserve">Urząd Miasta i Gminy Grójec </t>
  </si>
  <si>
    <t xml:space="preserve">Urząd Miasta i Gminy Iłża </t>
  </si>
  <si>
    <t xml:space="preserve">Urząd Miasta i Gminy Karczew </t>
  </si>
  <si>
    <t>Urząd Miasta i Gminy Konstancin Jeziorna</t>
  </si>
  <si>
    <t xml:space="preserve">Urząd Miasta i Gminy Kozienice </t>
  </si>
  <si>
    <t xml:space="preserve">Urząd Miasta i Gminy Lipsko </t>
  </si>
  <si>
    <t xml:space="preserve">Urząd Miasta i Gminy Łochów </t>
  </si>
  <si>
    <t xml:space="preserve">Urząd Miasta i Gminy Łomianki </t>
  </si>
  <si>
    <t xml:space="preserve">Urząd Miasta i Gminy Łosice </t>
  </si>
  <si>
    <t xml:space="preserve">Urząd Miasta i Gminy Mogielnica </t>
  </si>
  <si>
    <t xml:space="preserve">Urząd Miasta i Gminy Mordy </t>
  </si>
  <si>
    <t xml:space="preserve">Urząd Miasta i Gminy Nasielsk </t>
  </si>
  <si>
    <t>Urząd Miasta i Gminy Nowe Miasto nad Pilicą</t>
  </si>
  <si>
    <t xml:space="preserve">Urząd Miasta i Gminy Ożarów Maz. </t>
  </si>
  <si>
    <t xml:space="preserve">Urząd Miasta i Gminy Pilawa </t>
  </si>
  <si>
    <t xml:space="preserve">Urząd Miasta i Gminy Przysucha </t>
  </si>
  <si>
    <t xml:space="preserve">Urząd Miasta i Gminy Pułtusk </t>
  </si>
  <si>
    <t xml:space="preserve">Urząd Miasta i Gminy Radzymin </t>
  </si>
  <si>
    <t xml:space="preserve">Urząd Miasta i Gminy Różan </t>
  </si>
  <si>
    <t xml:space="preserve">Urząd Miasta i Gminy Serock </t>
  </si>
  <si>
    <t xml:space="preserve">Urząd Miasta i Gminy Skaryszew </t>
  </si>
  <si>
    <t xml:space="preserve">Urząd Miasta i Gminy Szydłowiec </t>
  </si>
  <si>
    <t xml:space="preserve">Urząd Miasta i Gminy Warka </t>
  </si>
  <si>
    <t xml:space="preserve">Urząd Miasta i Gminy Wołomin </t>
  </si>
  <si>
    <t xml:space="preserve">Urząd Miasta i Gminy Wyszogród </t>
  </si>
  <si>
    <t xml:space="preserve">Urząd Miasta i Gminy Wyśmierzyce </t>
  </si>
  <si>
    <t xml:space="preserve">Urząd Miasta i Gminy Zwoleń </t>
  </si>
  <si>
    <t xml:space="preserve">Urząd Miasta i Gminy Żuromin </t>
  </si>
  <si>
    <t xml:space="preserve">Urząd Miasta Józefów </t>
  </si>
  <si>
    <t xml:space="preserve">Urząd Miasta Kałuszyn </t>
  </si>
  <si>
    <t xml:space="preserve">Urząd Miasta Kobyłka </t>
  </si>
  <si>
    <t xml:space="preserve">Urząd Miasta Legionowo </t>
  </si>
  <si>
    <t xml:space="preserve">Urząd Miasta Łaskarzew </t>
  </si>
  <si>
    <t xml:space="preserve">Urząd Miasta Maków Mazowiecki </t>
  </si>
  <si>
    <t xml:space="preserve">Urząd Miasta Marki </t>
  </si>
  <si>
    <t xml:space="preserve">Urząd Miasta Milanówek </t>
  </si>
  <si>
    <t xml:space="preserve">Urząd Miasta Mińsk Mazowiecki </t>
  </si>
  <si>
    <t xml:space="preserve">Urząd Miasta Mława </t>
  </si>
  <si>
    <t xml:space="preserve">Urząd Miasta Mszczonów </t>
  </si>
  <si>
    <t xml:space="preserve">Urząd Miasta Nowy Dwór Maz. </t>
  </si>
  <si>
    <t xml:space="preserve">Urząd Miasta Ostrołęka </t>
  </si>
  <si>
    <t xml:space="preserve">Urząd Miasta Ostrów Mazowiecka </t>
  </si>
  <si>
    <t xml:space="preserve">Urząd Miasta Otwock </t>
  </si>
  <si>
    <t>Urząd Miasta Piastów</t>
  </si>
  <si>
    <t xml:space="preserve">Urząd Miasta Pionki </t>
  </si>
  <si>
    <t xml:space="preserve">Urząd Miasta Płońsk </t>
  </si>
  <si>
    <t xml:space="preserve">Urząd Miasta Podkowa Leśna </t>
  </si>
  <si>
    <t xml:space="preserve">Urząd Miasta Pruszków </t>
  </si>
  <si>
    <t xml:space="preserve">Urząd Miasta Przasnysz </t>
  </si>
  <si>
    <t xml:space="preserve">Urząd Miasta Raciąż </t>
  </si>
  <si>
    <t xml:space="preserve">Urząd Miasta Radom </t>
  </si>
  <si>
    <t xml:space="preserve">Urząd Miasta Siedlce </t>
  </si>
  <si>
    <t xml:space="preserve">Urząd Miasta Sierpc </t>
  </si>
  <si>
    <t xml:space="preserve">Urząd Miasta Sochaczew </t>
  </si>
  <si>
    <t xml:space="preserve">Urząd Miasta Sokołów Podlaski </t>
  </si>
  <si>
    <t xml:space="preserve">Urząd Miasta Sulejówek </t>
  </si>
  <si>
    <t xml:space="preserve">Urząd Miasta Węgrów </t>
  </si>
  <si>
    <t xml:space="preserve">Urząd Miasta Wyszków </t>
  </si>
  <si>
    <t xml:space="preserve">Urząd Miasta Ząbki </t>
  </si>
  <si>
    <t xml:space="preserve">Urząd Miasta Zielonka </t>
  </si>
  <si>
    <t xml:space="preserve">Urząd Miasta Żyrardów </t>
  </si>
  <si>
    <t xml:space="preserve">Urząd Miejski Garwolin </t>
  </si>
  <si>
    <t>Urząd Miejski w Myszyńcu</t>
  </si>
  <si>
    <t>ver. 1.0</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</si>
  <si>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Kolumna nr 1</t>
    </r>
    <r>
      <rPr>
        <sz val="8"/>
        <color theme="1"/>
        <rFont val="Calibri"/>
        <family val="2"/>
        <charset val="238"/>
        <scheme val="minor"/>
      </rPr>
      <t xml:space="preserve">
Oznaczenie, które pozwala wyodrębnić daną linię komunikacyjną np. nazwa lub numer. Proszę wskazać wyłącznie linie komunikacyjne na które organizator zawarł umowę o dopłatę o której mowa w tabeli A.3 pkt. 1 i 2.
</t>
    </r>
    <r>
      <rPr>
        <b/>
        <sz val="8"/>
        <color theme="1"/>
        <rFont val="Calibri"/>
        <family val="2"/>
        <charset val="238"/>
        <scheme val="minor"/>
      </rPr>
      <t>Kolumna nr 2</t>
    </r>
    <r>
      <rPr>
        <sz val="8"/>
        <color theme="1"/>
        <rFont val="Calibri"/>
        <family val="2"/>
        <charset val="238"/>
        <scheme val="minor"/>
      </rPr>
      <t xml:space="preserve">
Proszę wskazać pracę ekspoloatacyjną  w okresie rozliczeniowym na danej linii komunikacyjnej. Pracę eksploatacyjną należy wyrazić w wozokilometrach ( 1 wozokilometr to przejazd 1 autobusu na odległość 1 kilometra)
</t>
    </r>
    <r>
      <rPr>
        <b/>
        <sz val="8"/>
        <color theme="1"/>
        <rFont val="Calibri"/>
        <family val="2"/>
        <charset val="238"/>
        <scheme val="minor"/>
      </rPr>
      <t>Kolumna nr 3</t>
    </r>
    <r>
      <rPr>
        <sz val="8"/>
        <color theme="1"/>
        <rFont val="Calibri"/>
        <family val="2"/>
        <charset val="238"/>
        <scheme val="minor"/>
      </rPr>
      <t xml:space="preserve">
Cena usługi - kwota deficytu pojedyńczej linii komunikacyjnej w przewozach autobusowych o charakterze użyteczności publicznej wyrażona w złotych w odniesieniu do 1 wozokilometra (zgodnie z art 2 ust.1 ustawy o Funduszu) Wartość obliczy się automatycznie po wypełnieniu kolumny 2 i 4.
</t>
    </r>
    <r>
      <rPr>
        <b/>
        <sz val="8"/>
        <color theme="1"/>
        <rFont val="Calibri"/>
        <family val="2"/>
        <charset val="238"/>
        <scheme val="minor"/>
      </rPr>
      <t>Kolumna 4</t>
    </r>
    <r>
      <rPr>
        <sz val="8"/>
        <color theme="1"/>
        <rFont val="Calibri"/>
        <family val="2"/>
        <charset val="238"/>
        <scheme val="minor"/>
      </rPr>
      <t xml:space="preserve">
Proszę wskazać deficyt danej linii komunikacyjnej w okresie rozliczeniowym. Kwota deficytu pojedynczej linii komunikacyjnej w przewozach autobusowych o charakterze użyteczności publicznej - ujemny wynik finansowy netto wyliczony dla tej linii nieuwzględniający rozsądnego zysku, o których mowa w rozporządzeniu (WE) 1370/2007 Parlamentu Europejskiego i Rady z dnia 23 października 2007 r. dotyczącym usług publicznych w zakresie kolejowego i drogowego transportu pasażerskiego oraz uchylającym rozporządzenie Rady (EWG) nr 1191/69 i (EWG) nr 1107/70 (Dz. Urz. UE L 315 z 03.12.2007, str. 1, z późn. zm.);
</t>
    </r>
    <r>
      <rPr>
        <b/>
        <sz val="8"/>
        <color theme="1"/>
        <rFont val="Calibri"/>
        <family val="2"/>
        <charset val="238"/>
        <scheme val="minor"/>
      </rPr>
      <t>Kolumna 5</t>
    </r>
    <r>
      <rPr>
        <sz val="8"/>
        <color theme="1"/>
        <rFont val="Calibri"/>
        <family val="2"/>
        <charset val="238"/>
        <scheme val="minor"/>
      </rPr>
      <t xml:space="preserve">
Część ceny usługi (wskazanej w kol.3) finansowana przez organizatora publicznego transportu zbiorowego (nie mniej niż 10%).Wartość obliczy się automatycznie po wypełnieniu kolumny 2 i 7.
</t>
    </r>
    <r>
      <rPr>
        <b/>
        <sz val="8"/>
        <color theme="1"/>
        <rFont val="Calibri"/>
        <family val="2"/>
        <charset val="238"/>
        <scheme val="minor"/>
      </rPr>
      <t>Kolumna 6</t>
    </r>
    <r>
      <rPr>
        <sz val="8"/>
        <color theme="1"/>
        <rFont val="Calibri"/>
        <family val="2"/>
        <charset val="238"/>
        <scheme val="minor"/>
      </rPr>
      <t xml:space="preserve">
Procentową wartość części ceny usługi sfinansowanej ze środków własnych organizatora publicznego transportu zbiorowego (nie mniej niż 10 %) Kolumna wypełni się automatycznie po wskazaniu pozostałych danych. Kolor różowy  z czerwonymi cyframi oznacza wprowadzenie zbyt niskiej wartości w kol nr 7 (brak min.10 % )
</t>
    </r>
    <r>
      <rPr>
        <b/>
        <sz val="8"/>
        <color theme="1"/>
        <rFont val="Calibri"/>
        <family val="2"/>
        <charset val="238"/>
        <scheme val="minor"/>
      </rPr>
      <t>Kolumna 7</t>
    </r>
    <r>
      <rPr>
        <sz val="8"/>
        <color theme="1"/>
        <rFont val="Calibri"/>
        <family val="2"/>
        <charset val="238"/>
        <scheme val="minor"/>
      </rPr>
      <t xml:space="preserve">
Proszę wskazać kwotę środków własnych organizatora na danej linii komunikacyjnej w okresie rozliczeniowym. Kolor żółty oznacza, że kwota dopłaty oraz środków własnych nie pokrywa deficytu wskazanego w kol. nr 4
</t>
    </r>
    <r>
      <rPr>
        <b/>
        <sz val="8"/>
        <color theme="1"/>
        <rFont val="Calibri"/>
        <family val="2"/>
        <charset val="238"/>
        <scheme val="minor"/>
      </rPr>
      <t>Kolumna 8</t>
    </r>
    <r>
      <rPr>
        <sz val="8"/>
        <color theme="1"/>
        <rFont val="Calibri"/>
        <family val="2"/>
        <charset val="238"/>
        <scheme val="minor"/>
      </rPr>
      <t xml:space="preserve">
Kwota dopłaty do danej linii komunikacyjnej w okresie rozliczeniowym. Wyliczając kwotę dopłaty proszę mieć na uwadze:  pracę eksploatacyjną (kol. 2), deficyt w okresie rozliczeniowym (kol.4),część ceny usługi sfinansowanej ze środków własnych organizatora (kol.5 i kol.7) oraz maksymalną kwotę dopłaty do 1 wzkm. W roku budżetowym 2022 maksymalna kwota dopłaty do 1 wozokliometra  wynosi nie więcej niż 3 zł. Arkusz wskazuje proponowaną maksymalną kwotę dopłaty na podstawie wprowadzonych danych, można jednak swobodnie wprowadzić inne dane. </t>
    </r>
  </si>
  <si>
    <r>
      <rPr>
        <b/>
        <sz val="8"/>
        <color theme="1"/>
        <rFont val="Calibri"/>
        <family val="2"/>
        <charset val="238"/>
        <scheme val="minor"/>
      </rPr>
      <t>Pouczenie:</t>
    </r>
    <r>
      <rPr>
        <sz val="8"/>
        <color theme="1"/>
        <rFont val="Calibri"/>
        <family val="2"/>
        <charset val="238"/>
        <scheme val="minor"/>
      </rPr>
      <t xml:space="preserve">
1. Wniosek o dopłatę za dany okres rozliczeniowy składany jest w terminie do ostatniego dnia tego okresu rozliczeniowego, z zastrzeżeniem, iż wniosek o dopłatę za ostatni miesiąc roku składany jest  nie później niż do 30 listopada.  O zachowaniu terminu złożenia wniosku o dopłatę decyduje termin wpływu wniosku do Mazowieckiego Urzędu Wojewódzkiego. Wnioski doręczone po terminie pozostaną bez rozpatrzenia.
2. Należy wypełnić wszystkie oznaczone kolorem czerwonym pola wniosku o  dopłatę.Prawidłowo wypełnione pola wniosku będą miały kolor biały. Niedozwolona jest samowolna zmiana układu wniosku za wyjątkiem dostosowania liczby wierszy do ilości linii komunikacyjnych.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 Wnioski o objęcie dopłatą w danym roku budżetowym, składane drogą elektroniczną, winny być podpisane elektronicznie przez osoby uprawnione do reprezentowania organizatora publicznego transportu zbiorowego 
z użyciem ważnego kwalifikowanego podpisu elektronicznego. Każdorazowo (niezależnie od formy złożenia wniosku) należy przekazać wniosek w wersji edytowalnej na adres e-mail: autobusy@mazowieckie.pl  
4. Plik w wersji edytowalnej należy nazwać nazwą organizatora.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</si>
</sst>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2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16"/>
      <color theme="1"/>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b/>
      <sz val="8"/>
      <color theme="1"/>
      <name val="Calibri"/>
      <family val="2"/>
      <charset val="238"/>
      <scheme val="minor"/>
    </font>
    <font>
      <sz val="8"/>
      <color theme="1"/>
      <name val="Calibri"/>
      <family val="2"/>
      <scheme val="minor"/>
    </font>
    <font>
      <sz val="11"/>
      <color theme="0"/>
      <name val="Calibri"/>
      <family val="2"/>
      <scheme val="minor"/>
    </font>
    <font>
      <sz val="11"/>
      <color rgb="FF006100"/>
      <name val="Calibri"/>
      <family val="2"/>
      <charset val="238"/>
      <scheme val="minor"/>
    </font>
    <font>
      <sz val="11"/>
      <color rgb="FF9C0006"/>
      <name val="Calibri"/>
      <family val="2"/>
      <charset val="238"/>
      <scheme val="minor"/>
    </font>
    <font>
      <b/>
      <u/>
      <sz val="14"/>
      <color theme="1"/>
      <name val="Calibri"/>
      <family val="2"/>
      <charset val="238"/>
      <scheme val="minor"/>
    </font>
    <font>
      <sz val="12"/>
      <name val="Calibri"/>
      <family val="2"/>
      <charset val="238"/>
      <scheme val="minor"/>
    </font>
    <font>
      <sz val="11"/>
      <name val="Calibri Light"/>
      <family val="2"/>
      <charset val="238"/>
      <scheme val="major"/>
    </font>
    <font>
      <strike/>
      <sz val="11"/>
      <name val="Calibri Light"/>
      <family val="2"/>
      <charset val="238"/>
      <scheme val="maj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18" fillId="5" borderId="0" applyNumberFormat="0" applyBorder="0" applyAlignment="0" applyProtection="0"/>
    <xf numFmtId="0" fontId="19" fillId="6" borderId="0" applyNumberFormat="0" applyBorder="0" applyAlignment="0" applyProtection="0"/>
    <xf numFmtId="0" fontId="2" fillId="0" borderId="0"/>
  </cellStyleXfs>
  <cellXfs count="187">
    <xf numFmtId="0" fontId="0" fillId="0" borderId="0" xfId="0"/>
    <xf numFmtId="0" fontId="0" fillId="2" borderId="1" xfId="0" applyFill="1" applyBorder="1" applyAlignment="1">
      <alignment horizontal="center" vertical="center" wrapText="1"/>
    </xf>
    <xf numFmtId="0" fontId="0" fillId="3" borderId="0" xfId="0" applyFill="1"/>
    <xf numFmtId="0" fontId="6" fillId="3" borderId="0" xfId="0" applyFont="1" applyFill="1" applyBorder="1" applyAlignment="1">
      <alignment vertical="center"/>
    </xf>
    <xf numFmtId="0" fontId="7" fillId="3" borderId="0" xfId="0" applyFont="1" applyFill="1" applyBorder="1" applyAlignment="1">
      <alignment vertical="center"/>
    </xf>
    <xf numFmtId="0" fontId="6" fillId="3" borderId="0" xfId="0" applyFont="1" applyFill="1"/>
    <xf numFmtId="0" fontId="7" fillId="3" borderId="0" xfId="0" applyFont="1" applyFill="1" applyAlignment="1">
      <alignment wrapText="1"/>
    </xf>
    <xf numFmtId="0" fontId="8"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1" fillId="2" borderId="1" xfId="0" applyFont="1" applyFill="1" applyBorder="1" applyAlignment="1">
      <alignment horizontal="left" vertical="center"/>
    </xf>
    <xf numFmtId="0" fontId="0" fillId="0" borderId="0" xfId="0" applyBorder="1"/>
    <xf numFmtId="0" fontId="0" fillId="3" borderId="0" xfId="0" applyFill="1" applyBorder="1"/>
    <xf numFmtId="0" fontId="5" fillId="3" borderId="0" xfId="0" applyFont="1" applyFill="1" applyAlignment="1">
      <alignment horizontal="center" vertical="center" wrapText="1"/>
    </xf>
    <xf numFmtId="0" fontId="6" fillId="3" borderId="0" xfId="0" applyFont="1" applyFill="1" applyAlignment="1">
      <alignment vertical="center" wrapText="1"/>
    </xf>
    <xf numFmtId="0" fontId="12" fillId="3" borderId="0" xfId="0" applyFont="1" applyFill="1" applyAlignment="1">
      <alignment horizontal="center" vertical="center" wrapText="1"/>
    </xf>
    <xf numFmtId="0" fontId="4" fillId="3" borderId="0" xfId="0" applyFont="1" applyFill="1" applyAlignment="1">
      <alignment wrapText="1"/>
    </xf>
    <xf numFmtId="0" fontId="0" fillId="2" borderId="1" xfId="0" applyFill="1" applyBorder="1" applyAlignment="1">
      <alignment horizontal="center" vertical="center"/>
    </xf>
    <xf numFmtId="0" fontId="10" fillId="3" borderId="0" xfId="0" applyFont="1" applyFill="1" applyBorder="1" applyAlignment="1">
      <alignment vertical="center" wrapText="1"/>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3" fillId="3" borderId="0" xfId="0" applyFont="1" applyFill="1" applyBorder="1" applyAlignment="1">
      <alignment vertical="center"/>
    </xf>
    <xf numFmtId="0" fontId="11" fillId="3" borderId="0" xfId="0" applyFont="1" applyFill="1" applyBorder="1" applyAlignment="1">
      <alignment vertical="center"/>
    </xf>
    <xf numFmtId="0" fontId="14" fillId="3" borderId="0" xfId="0" applyFont="1" applyFill="1" applyAlignment="1">
      <alignment horizontal="left" vertical="top" wrapText="1"/>
    </xf>
    <xf numFmtId="0" fontId="0" fillId="3" borderId="0" xfId="0" applyFill="1" applyAlignment="1">
      <alignment horizontal="left" vertical="top"/>
    </xf>
    <xf numFmtId="0" fontId="0" fillId="2" borderId="1" xfId="0" applyFill="1" applyBorder="1"/>
    <xf numFmtId="0" fontId="0" fillId="3" borderId="0" xfId="0" applyFill="1" applyAlignment="1"/>
    <xf numFmtId="0" fontId="16" fillId="3" borderId="0" xfId="0" applyFont="1" applyFill="1" applyAlignment="1"/>
    <xf numFmtId="0" fontId="14" fillId="3" borderId="0" xfId="0" applyFont="1" applyFill="1" applyBorder="1" applyAlignment="1">
      <alignment horizontal="left" wrapText="1"/>
    </xf>
    <xf numFmtId="0" fontId="0" fillId="3" borderId="0" xfId="0" applyFill="1" applyBorder="1" applyAlignment="1"/>
    <xf numFmtId="0" fontId="0" fillId="2" borderId="3" xfId="0" applyFill="1" applyBorder="1" applyAlignment="1"/>
    <xf numFmtId="0" fontId="0" fillId="2" borderId="1" xfId="0" applyFill="1" applyBorder="1" applyAlignment="1">
      <alignment horizontal="center" vertical="top"/>
    </xf>
    <xf numFmtId="164" fontId="0" fillId="0" borderId="1" xfId="0" applyNumberFormat="1" applyBorder="1"/>
    <xf numFmtId="0" fontId="0" fillId="3" borderId="0" xfId="0" applyFill="1" applyAlignment="1">
      <alignment horizontal="center"/>
    </xf>
    <xf numFmtId="0" fontId="5" fillId="3" borderId="0" xfId="0" applyFont="1" applyFill="1" applyAlignment="1">
      <alignment horizontal="center" wrapText="1"/>
    </xf>
    <xf numFmtId="0" fontId="17" fillId="3" borderId="0" xfId="0" applyFont="1" applyFill="1" applyAlignment="1">
      <alignment horizontal="center" wrapText="1"/>
    </xf>
    <xf numFmtId="0" fontId="16" fillId="3" borderId="0" xfId="0" applyFont="1" applyFill="1" applyBorder="1" applyAlignment="1">
      <alignment horizontal="center" wrapText="1"/>
    </xf>
    <xf numFmtId="0" fontId="0" fillId="0" borderId="0" xfId="0" applyBorder="1" applyAlignment="1"/>
    <xf numFmtId="164" fontId="0" fillId="0" borderId="3" xfId="0" applyNumberFormat="1" applyFill="1" applyBorder="1" applyAlignment="1"/>
    <xf numFmtId="164" fontId="0" fillId="0" borderId="1" xfId="0" applyNumberFormat="1" applyFill="1" applyBorder="1" applyAlignment="1"/>
    <xf numFmtId="2" fontId="0" fillId="0" borderId="1" xfId="0" applyNumberFormat="1" applyFill="1" applyBorder="1" applyAlignment="1"/>
    <xf numFmtId="0" fontId="14" fillId="3" borderId="0" xfId="0" applyFont="1" applyFill="1" applyBorder="1" applyAlignment="1">
      <alignment wrapText="1"/>
    </xf>
    <xf numFmtId="0" fontId="2" fillId="0" borderId="0" xfId="3"/>
    <xf numFmtId="0" fontId="2" fillId="7" borderId="0" xfId="3" applyFill="1"/>
    <xf numFmtId="0" fontId="2" fillId="0" borderId="0" xfId="3" applyNumberFormat="1" applyAlignment="1">
      <alignment horizontal="center"/>
    </xf>
    <xf numFmtId="0" fontId="2" fillId="0" borderId="0" xfId="3" applyAlignment="1">
      <alignment horizontal="center"/>
    </xf>
    <xf numFmtId="164" fontId="2" fillId="0" borderId="0" xfId="3" applyNumberFormat="1" applyAlignment="1">
      <alignment horizontal="center"/>
    </xf>
    <xf numFmtId="10" fontId="2" fillId="0" borderId="0" xfId="3" applyNumberFormat="1" applyAlignment="1">
      <alignment horizontal="center"/>
    </xf>
    <xf numFmtId="44" fontId="2" fillId="0" borderId="0" xfId="3" applyNumberFormat="1" applyAlignment="1">
      <alignment horizontal="center"/>
    </xf>
    <xf numFmtId="0" fontId="2" fillId="0" borderId="0" xfId="3" applyAlignment="1">
      <alignment horizontal="center" wrapText="1"/>
    </xf>
    <xf numFmtId="0" fontId="2" fillId="8" borderId="0" xfId="3" applyFill="1" applyAlignment="1">
      <alignment wrapText="1"/>
    </xf>
    <xf numFmtId="0" fontId="2" fillId="9" borderId="0" xfId="3" applyFill="1" applyAlignment="1">
      <alignment wrapText="1"/>
    </xf>
    <xf numFmtId="9" fontId="2" fillId="9" borderId="0" xfId="3" applyNumberFormat="1" applyFill="1" applyAlignment="1">
      <alignment wrapText="1"/>
    </xf>
    <xf numFmtId="0" fontId="2" fillId="10" borderId="0" xfId="3" applyFill="1" applyAlignment="1">
      <alignment wrapText="1"/>
    </xf>
    <xf numFmtId="0" fontId="2" fillId="11" borderId="0" xfId="3" applyFill="1" applyAlignment="1">
      <alignment wrapText="1"/>
    </xf>
    <xf numFmtId="0" fontId="2" fillId="12" borderId="0" xfId="3" applyFill="1" applyAlignment="1">
      <alignment wrapText="1"/>
    </xf>
    <xf numFmtId="0" fontId="2" fillId="13" borderId="0" xfId="3" applyFill="1" applyAlignment="1">
      <alignment wrapText="1"/>
    </xf>
    <xf numFmtId="0" fontId="2" fillId="14" borderId="0" xfId="3" applyFill="1" applyAlignment="1">
      <alignment wrapText="1"/>
    </xf>
    <xf numFmtId="0" fontId="2" fillId="15" borderId="0" xfId="3" applyFill="1" applyAlignment="1">
      <alignment wrapText="1"/>
    </xf>
    <xf numFmtId="0" fontId="2" fillId="16" borderId="0" xfId="3" applyFill="1" applyAlignment="1">
      <alignment wrapText="1"/>
    </xf>
    <xf numFmtId="0" fontId="2" fillId="0" borderId="0" xfId="3" applyAlignment="1">
      <alignment wrapText="1"/>
    </xf>
    <xf numFmtId="1" fontId="2" fillId="0" borderId="0" xfId="3" applyNumberFormat="1"/>
    <xf numFmtId="2" fontId="2" fillId="0" borderId="0" xfId="3" applyNumberFormat="1"/>
    <xf numFmtId="3" fontId="2" fillId="7" borderId="0" xfId="3" applyNumberFormat="1" applyFill="1"/>
    <xf numFmtId="4" fontId="2" fillId="7" borderId="0" xfId="3" applyNumberFormat="1" applyFill="1"/>
    <xf numFmtId="0" fontId="2" fillId="7" borderId="0" xfId="3" applyNumberFormat="1" applyFill="1"/>
    <xf numFmtId="1" fontId="2" fillId="7" borderId="0" xfId="3" applyNumberFormat="1" applyFill="1"/>
    <xf numFmtId="0" fontId="2" fillId="0" borderId="0" xfId="3" applyAlignment="1">
      <alignment vertical="center"/>
    </xf>
    <xf numFmtId="0" fontId="2" fillId="0" borderId="0" xfId="3" applyAlignment="1">
      <alignment horizontal="center" vertical="center"/>
    </xf>
    <xf numFmtId="3" fontId="2" fillId="0" borderId="0" xfId="3" applyNumberFormat="1" applyAlignment="1">
      <alignment horizontal="center" vertical="center"/>
    </xf>
    <xf numFmtId="4" fontId="2" fillId="0" borderId="0" xfId="3" applyNumberFormat="1" applyAlignment="1">
      <alignment horizontal="center" vertical="center"/>
    </xf>
    <xf numFmtId="10" fontId="2" fillId="0" borderId="0" xfId="3" applyNumberFormat="1" applyAlignment="1">
      <alignment horizontal="center" vertical="center"/>
    </xf>
    <xf numFmtId="2" fontId="2" fillId="0" borderId="0" xfId="3" applyNumberFormat="1" applyAlignment="1">
      <alignment horizontal="center" vertical="center"/>
    </xf>
    <xf numFmtId="164" fontId="2" fillId="0" borderId="0" xfId="3" applyNumberFormat="1" applyAlignment="1">
      <alignment horizontal="center" vertical="center"/>
    </xf>
    <xf numFmtId="4" fontId="2" fillId="0" borderId="0" xfId="3" applyNumberFormat="1" applyFill="1" applyAlignment="1">
      <alignment horizontal="center" vertical="center"/>
    </xf>
    <xf numFmtId="0" fontId="2" fillId="0" borderId="0" xfId="3" applyNumberFormat="1" applyFill="1" applyAlignment="1">
      <alignment horizontal="center" vertical="center"/>
    </xf>
    <xf numFmtId="0" fontId="19" fillId="6" borderId="0" xfId="2" applyAlignment="1">
      <alignment horizontal="center"/>
    </xf>
    <xf numFmtId="0" fontId="2" fillId="16" borderId="0" xfId="3" applyFill="1"/>
    <xf numFmtId="0" fontId="2" fillId="10" borderId="0" xfId="3" applyFill="1"/>
    <xf numFmtId="0" fontId="2" fillId="12" borderId="0" xfId="3" applyFill="1"/>
    <xf numFmtId="0" fontId="2" fillId="13" borderId="0" xfId="3" applyFill="1"/>
    <xf numFmtId="0" fontId="2" fillId="14" borderId="0" xfId="3" applyFill="1"/>
    <xf numFmtId="0" fontId="2" fillId="15" borderId="0" xfId="3" applyFill="1"/>
    <xf numFmtId="0" fontId="2" fillId="11" borderId="0" xfId="3" applyFill="1"/>
    <xf numFmtId="0" fontId="2" fillId="17" borderId="0" xfId="3" applyFill="1"/>
    <xf numFmtId="0" fontId="18" fillId="5" borderId="0" xfId="1" applyAlignment="1">
      <alignment horizontal="center"/>
    </xf>
    <xf numFmtId="4"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6" fillId="2" borderId="0" xfId="0" applyFont="1" applyFill="1"/>
    <xf numFmtId="0" fontId="0" fillId="2" borderId="0" xfId="0" applyFill="1"/>
    <xf numFmtId="49" fontId="2" fillId="0" borderId="0" xfId="3" applyNumberFormat="1" applyAlignment="1">
      <alignment horizontal="center" vertical="center" wrapText="1"/>
    </xf>
    <xf numFmtId="164" fontId="0" fillId="16" borderId="1" xfId="0" applyNumberFormat="1" applyFill="1" applyBorder="1"/>
    <xf numFmtId="10" fontId="0" fillId="16" borderId="1" xfId="0" applyNumberFormat="1" applyFill="1" applyBorder="1"/>
    <xf numFmtId="49" fontId="0" fillId="0" borderId="0" xfId="0" applyNumberFormat="1"/>
    <xf numFmtId="0" fontId="20" fillId="3" borderId="0" xfId="0" applyFont="1" applyFill="1" applyAlignment="1">
      <alignment vertical="center"/>
    </xf>
    <xf numFmtId="0" fontId="4" fillId="0" borderId="0" xfId="0" applyFont="1"/>
    <xf numFmtId="2" fontId="0" fillId="0" borderId="0" xfId="0" applyNumberFormat="1"/>
    <xf numFmtId="0" fontId="2" fillId="2" borderId="0" xfId="0" applyFont="1" applyFill="1"/>
    <xf numFmtId="0" fontId="2" fillId="2" borderId="0" xfId="0" applyFont="1" applyFill="1" applyAlignment="1">
      <alignment wrapText="1"/>
    </xf>
    <xf numFmtId="0" fontId="2" fillId="2" borderId="0" xfId="0" applyFont="1" applyFill="1" applyAlignment="1">
      <alignment horizontal="center"/>
    </xf>
    <xf numFmtId="0" fontId="21" fillId="10" borderId="21" xfId="0" applyNumberFormat="1" applyFont="1" applyFill="1" applyBorder="1" applyAlignment="1">
      <alignment horizontal="center" vertical="center" wrapText="1"/>
    </xf>
    <xf numFmtId="14" fontId="0" fillId="16" borderId="0" xfId="0" applyNumberFormat="1" applyFill="1" applyBorder="1" applyAlignment="1" applyProtection="1">
      <alignment horizontal="center"/>
      <protection locked="0"/>
    </xf>
    <xf numFmtId="49" fontId="11" fillId="3" borderId="1" xfId="0" applyNumberFormat="1" applyFont="1" applyFill="1" applyBorder="1" applyAlignment="1" applyProtection="1">
      <alignment vertical="center" wrapText="1"/>
      <protection locked="0"/>
    </xf>
    <xf numFmtId="49" fontId="11" fillId="3" borderId="1" xfId="0" applyNumberFormat="1"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vertical="center" wrapText="1"/>
      <protection locked="0"/>
    </xf>
    <xf numFmtId="0" fontId="4" fillId="3" borderId="13" xfId="0" applyFont="1" applyFill="1" applyBorder="1" applyAlignment="1" applyProtection="1">
      <alignment horizontal="center" wrapText="1"/>
      <protection locked="0"/>
    </xf>
    <xf numFmtId="49" fontId="0" fillId="0" borderId="1" xfId="0" applyNumberFormat="1" applyBorder="1" applyAlignment="1" applyProtection="1">
      <alignment wrapText="1"/>
      <protection locked="0"/>
    </xf>
    <xf numFmtId="2" fontId="0" fillId="0" borderId="1" xfId="0" applyNumberFormat="1" applyBorder="1" applyProtection="1">
      <protection locked="0"/>
    </xf>
    <xf numFmtId="164" fontId="0" fillId="0" borderId="1" xfId="0" applyNumberFormat="1" applyBorder="1" applyProtection="1">
      <protection locked="0"/>
    </xf>
    <xf numFmtId="0" fontId="1" fillId="0" borderId="0" xfId="0" applyFont="1"/>
    <xf numFmtId="1" fontId="22" fillId="0" borderId="0" xfId="0" applyNumberFormat="1" applyFont="1" applyAlignment="1">
      <alignment horizontal="center"/>
    </xf>
    <xf numFmtId="0" fontId="22" fillId="0" borderId="0" xfId="0" applyFont="1"/>
    <xf numFmtId="0" fontId="22" fillId="0" borderId="22" xfId="0" applyFont="1" applyFill="1" applyBorder="1" applyAlignment="1"/>
    <xf numFmtId="0" fontId="22" fillId="0" borderId="22" xfId="0" applyNumberFormat="1" applyFont="1" applyFill="1" applyBorder="1" applyAlignment="1">
      <alignment horizontal="center"/>
    </xf>
    <xf numFmtId="1" fontId="23" fillId="0" borderId="0" xfId="0" applyNumberFormat="1" applyFont="1" applyAlignment="1">
      <alignment horizontal="center"/>
    </xf>
    <xf numFmtId="0" fontId="23" fillId="0" borderId="0" xfId="0" applyFont="1"/>
    <xf numFmtId="0" fontId="23" fillId="0" borderId="22" xfId="0" applyNumberFormat="1" applyFont="1" applyFill="1" applyBorder="1" applyAlignment="1">
      <alignment horizontal="center"/>
    </xf>
    <xf numFmtId="0" fontId="23" fillId="0" borderId="22" xfId="0" applyFont="1" applyFill="1" applyBorder="1" applyAlignment="1"/>
    <xf numFmtId="0" fontId="16" fillId="3" borderId="0" xfId="0" applyFont="1" applyFill="1"/>
    <xf numFmtId="49" fontId="0" fillId="2" borderId="1" xfId="0" applyNumberFormat="1" applyFill="1" applyBorder="1" applyAlignment="1">
      <alignment horizontal="center" vertical="center"/>
    </xf>
    <xf numFmtId="10" fontId="0" fillId="0" borderId="0" xfId="0" applyNumberFormat="1" applyAlignment="1">
      <alignment wrapText="1"/>
    </xf>
    <xf numFmtId="0" fontId="0" fillId="0" borderId="0" xfId="0" applyNumberFormat="1"/>
    <xf numFmtId="164" fontId="0" fillId="0" borderId="0" xfId="0" applyNumberFormat="1"/>
    <xf numFmtId="0" fontId="0" fillId="0" borderId="1" xfId="0" applyBorder="1" applyAlignment="1" applyProtection="1">
      <alignment horizontal="center"/>
      <protection locked="0"/>
    </xf>
    <xf numFmtId="0" fontId="0" fillId="18" borderId="1" xfId="0" applyFill="1" applyBorder="1" applyAlignment="1">
      <alignment wrapText="1"/>
    </xf>
    <xf numFmtId="49" fontId="11" fillId="0" borderId="1" xfId="0" applyNumberFormat="1"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0" fillId="0" borderId="1" xfId="0" applyBorder="1" applyAlignment="1" applyProtection="1">
      <alignment horizontal="center" vertical="center"/>
      <protection locked="0"/>
    </xf>
    <xf numFmtId="0" fontId="0" fillId="2" borderId="1" xfId="0" applyFill="1" applyBorder="1" applyAlignment="1">
      <alignment horizontal="left" vertical="center"/>
    </xf>
    <xf numFmtId="0" fontId="4" fillId="3" borderId="0" xfId="0" applyFont="1" applyFill="1" applyAlignment="1">
      <alignment horizontal="left" wrapText="1"/>
    </xf>
    <xf numFmtId="0" fontId="4" fillId="3" borderId="0" xfId="0" applyFont="1" applyFill="1" applyAlignment="1">
      <alignment horizont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0" fillId="16" borderId="0" xfId="0" applyFill="1" applyBorder="1" applyAlignment="1" applyProtection="1">
      <alignment horizontal="center" wrapText="1"/>
      <protection locked="0"/>
    </xf>
    <xf numFmtId="0" fontId="0" fillId="3" borderId="6" xfId="0" applyFill="1" applyBorder="1" applyAlignment="1">
      <alignment horizontal="center"/>
    </xf>
    <xf numFmtId="0" fontId="17" fillId="4" borderId="0" xfId="0" applyFont="1" applyFill="1" applyAlignment="1">
      <alignment horizontal="center"/>
    </xf>
    <xf numFmtId="0" fontId="13" fillId="4" borderId="1" xfId="0" applyFont="1" applyFill="1" applyBorder="1" applyAlignment="1">
      <alignment horizontal="center" vertical="center"/>
    </xf>
    <xf numFmtId="0" fontId="14" fillId="0" borderId="15" xfId="0" applyFont="1" applyBorder="1" applyAlignment="1">
      <alignment horizontal="left" wrapText="1"/>
    </xf>
    <xf numFmtId="0" fontId="14" fillId="0" borderId="5" xfId="0" applyFont="1" applyBorder="1" applyAlignment="1">
      <alignment horizontal="left" wrapText="1"/>
    </xf>
    <xf numFmtId="0" fontId="14" fillId="0" borderId="16" xfId="0" applyFont="1" applyBorder="1" applyAlignment="1">
      <alignment horizontal="left" wrapText="1"/>
    </xf>
    <xf numFmtId="0" fontId="14" fillId="0" borderId="17" xfId="0" applyFont="1" applyBorder="1" applyAlignment="1">
      <alignment horizontal="left" wrapText="1"/>
    </xf>
    <xf numFmtId="0" fontId="14" fillId="0" borderId="0" xfId="0" applyFont="1" applyBorder="1" applyAlignment="1">
      <alignment horizontal="left" wrapText="1"/>
    </xf>
    <xf numFmtId="0" fontId="14" fillId="0" borderId="18" xfId="0" applyFont="1" applyBorder="1" applyAlignment="1">
      <alignment horizontal="left" wrapText="1"/>
    </xf>
    <xf numFmtId="0" fontId="14" fillId="0" borderId="19" xfId="0" applyFont="1" applyBorder="1" applyAlignment="1">
      <alignment horizontal="left" wrapText="1"/>
    </xf>
    <xf numFmtId="0" fontId="14" fillId="0" borderId="6" xfId="0" applyFont="1" applyBorder="1" applyAlignment="1">
      <alignment horizontal="left" wrapText="1"/>
    </xf>
    <xf numFmtId="0" fontId="14" fillId="0" borderId="20" xfId="0" applyFont="1" applyBorder="1" applyAlignment="1">
      <alignment horizontal="left" wrapText="1"/>
    </xf>
    <xf numFmtId="0" fontId="3" fillId="4" borderId="6" xfId="0" applyFont="1" applyFill="1" applyBorder="1" applyAlignment="1">
      <alignment horizontal="center" wrapText="1"/>
    </xf>
    <xf numFmtId="0" fontId="3" fillId="4" borderId="0" xfId="0" applyFont="1" applyFill="1" applyAlignment="1">
      <alignment horizontal="center"/>
    </xf>
    <xf numFmtId="164" fontId="0" fillId="0" borderId="1" xfId="0" applyNumberFormat="1" applyBorder="1" applyAlignment="1" applyProtection="1">
      <alignment horizontal="center" vertical="center"/>
      <protection locked="0"/>
    </xf>
    <xf numFmtId="0" fontId="12"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0" fillId="2" borderId="2" xfId="0" applyFill="1" applyBorder="1" applyAlignment="1">
      <alignment horizontal="center"/>
    </xf>
    <xf numFmtId="0" fontId="0" fillId="2" borderId="4" xfId="0" applyFill="1" applyBorder="1" applyAlignment="1">
      <alignment horizontal="center"/>
    </xf>
    <xf numFmtId="0" fontId="14" fillId="3" borderId="5" xfId="0" applyFont="1" applyFill="1" applyBorder="1" applyAlignment="1">
      <alignment horizontal="left" vertical="top" wrapText="1"/>
    </xf>
    <xf numFmtId="0" fontId="5" fillId="3" borderId="0" xfId="0" applyFont="1" applyFill="1" applyAlignment="1">
      <alignment horizontal="left" wrapText="1"/>
    </xf>
    <xf numFmtId="0" fontId="17" fillId="3" borderId="0" xfId="0" applyFont="1" applyFill="1" applyAlignment="1">
      <alignment horizontal="left" wrapText="1"/>
    </xf>
    <xf numFmtId="0" fontId="16" fillId="3" borderId="5" xfId="0" applyFont="1" applyFill="1" applyBorder="1" applyAlignment="1">
      <alignment horizontal="center" wrapText="1"/>
    </xf>
    <xf numFmtId="0" fontId="16" fillId="3" borderId="6" xfId="0" applyFont="1" applyFill="1" applyBorder="1" applyAlignment="1" applyProtection="1">
      <alignment horizontal="center" wrapText="1"/>
      <protection locked="0"/>
    </xf>
    <xf numFmtId="164" fontId="0" fillId="0" borderId="2"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0" fontId="0" fillId="3" borderId="0" xfId="0" applyFill="1" applyAlignment="1">
      <alignment horizontal="center"/>
    </xf>
    <xf numFmtId="0" fontId="0" fillId="0" borderId="4" xfId="0" applyBorder="1" applyAlignment="1" applyProtection="1">
      <alignment horizontal="center" vertical="center"/>
      <protection locked="0"/>
    </xf>
    <xf numFmtId="0" fontId="0" fillId="3" borderId="0" xfId="0" applyFill="1" applyAlignment="1" applyProtection="1">
      <alignment horizontal="center"/>
      <protection locked="0"/>
    </xf>
    <xf numFmtId="0" fontId="0" fillId="3" borderId="6" xfId="0" applyFill="1" applyBorder="1" applyAlignment="1" applyProtection="1">
      <alignment horizontal="center"/>
      <protection locked="0"/>
    </xf>
    <xf numFmtId="0" fontId="16" fillId="3" borderId="0" xfId="0" applyFont="1" applyFill="1" applyBorder="1" applyAlignment="1">
      <alignment horizontal="center" wrapText="1"/>
    </xf>
    <xf numFmtId="0" fontId="14" fillId="0" borderId="7" xfId="0" applyFont="1" applyBorder="1" applyAlignment="1">
      <alignment horizontal="left" wrapText="1"/>
    </xf>
    <xf numFmtId="0" fontId="14" fillId="0" borderId="8" xfId="0" applyFont="1" applyBorder="1" applyAlignment="1">
      <alignment horizontal="left" wrapText="1"/>
    </xf>
    <xf numFmtId="0" fontId="14" fillId="0" borderId="9" xfId="0" applyFont="1" applyBorder="1" applyAlignment="1">
      <alignment horizontal="left" wrapText="1"/>
    </xf>
    <xf numFmtId="0" fontId="14" fillId="0" borderId="10"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13" xfId="0" applyFont="1" applyBorder="1" applyAlignment="1">
      <alignment horizontal="left" wrapText="1"/>
    </xf>
    <xf numFmtId="0" fontId="14" fillId="0" borderId="14" xfId="0" applyFont="1" applyBorder="1" applyAlignment="1">
      <alignment horizontal="left" wrapText="1"/>
    </xf>
    <xf numFmtId="0" fontId="16" fillId="0" borderId="5" xfId="0" applyFont="1" applyBorder="1" applyAlignment="1">
      <alignment horizontal="center" wrapText="1"/>
    </xf>
    <xf numFmtId="0" fontId="0" fillId="3" borderId="0" xfId="0" applyFont="1" applyFill="1" applyAlignment="1">
      <alignment horizontal="left"/>
    </xf>
    <xf numFmtId="0" fontId="5" fillId="3" borderId="0" xfId="0" applyFont="1" applyFill="1" applyAlignment="1">
      <alignment horizontal="left" vertical="center" wrapText="1"/>
    </xf>
    <xf numFmtId="164" fontId="20" fillId="3" borderId="0" xfId="0" applyNumberFormat="1" applyFont="1" applyFill="1" applyAlignment="1">
      <alignment horizontal="center" vertical="center"/>
    </xf>
    <xf numFmtId="0" fontId="2" fillId="2" borderId="0" xfId="3" applyFill="1" applyAlignment="1">
      <alignment horizontal="center"/>
    </xf>
    <xf numFmtId="0" fontId="21" fillId="10" borderId="1" xfId="0" applyFont="1" applyFill="1" applyBorder="1" applyAlignment="1">
      <alignment horizontal="center" vertical="center" wrapText="1"/>
    </xf>
  </cellXfs>
  <cellStyles count="4">
    <cellStyle name="Dobry" xfId="1" builtinId="26"/>
    <cellStyle name="Normalny" xfId="0" builtinId="0"/>
    <cellStyle name="Normalny 2" xfId="3" xr:uid="{F121FFC6-62A0-4BF6-A7B1-CE8FEEED33D3}"/>
    <cellStyle name="Zły" xfId="2" builtinId="27"/>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fgColor rgb="FFFF0000"/>
          <bgColor rgb="FFFF0000"/>
        </patternFill>
      </fill>
    </dxf>
    <dxf>
      <fill>
        <patternFill>
          <bgColor rgb="FFFF0000"/>
        </patternFill>
      </fill>
    </dxf>
    <dxf>
      <fill>
        <patternFill>
          <bgColor rgb="FFFF0000"/>
        </patternFill>
      </fill>
    </dxf>
    <dxf>
      <border>
        <vertical/>
        <horizontal/>
      </border>
    </dxf>
    <dxf>
      <fill>
        <patternFill>
          <bgColor rgb="FFFF0000"/>
        </patternFill>
      </fill>
      <border>
        <vertical/>
        <horizontal/>
      </border>
    </dxf>
    <dxf>
      <border>
        <vertical/>
        <horizontal/>
      </border>
    </dxf>
    <dxf>
      <border>
        <vertical/>
        <horizontal/>
      </border>
    </dxf>
    <dxf>
      <fill>
        <patternFill>
          <bgColor theme="7"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sheetPr>
  <dimension ref="A1:Y196"/>
  <sheetViews>
    <sheetView tabSelected="1" view="pageBreakPreview" zoomScaleNormal="100" zoomScaleSheetLayoutView="100" zoomScalePageLayoutView="120" workbookViewId="0">
      <selection activeCell="C7" sqref="C7"/>
    </sheetView>
  </sheetViews>
  <sheetFormatPr defaultRowHeight="15" x14ac:dyDescent="0.25"/>
  <cols>
    <col min="1" max="1" width="4.7109375" customWidth="1"/>
    <col min="2" max="2" width="43.42578125" customWidth="1"/>
    <col min="3" max="3" width="17.5703125" customWidth="1"/>
    <col min="4" max="4" width="9.42578125" customWidth="1"/>
    <col min="5" max="5" width="15" customWidth="1"/>
    <col min="6" max="7" width="13.5703125" customWidth="1"/>
    <col min="8" max="8" width="12" customWidth="1"/>
    <col min="9" max="9" width="19.5703125" customWidth="1"/>
    <col min="10" max="10" width="0.7109375" customWidth="1"/>
    <col min="11" max="11" width="10.5703125" hidden="1" customWidth="1"/>
    <col min="12" max="12" width="9.140625" hidden="1" customWidth="1"/>
    <col min="13" max="13" width="7.5703125" hidden="1" customWidth="1"/>
    <col min="14" max="14" width="5.42578125" hidden="1" customWidth="1"/>
    <col min="15" max="25" width="9.140625" hidden="1" customWidth="1"/>
  </cols>
  <sheetData>
    <row r="1" spans="1:25" ht="25.5" customHeight="1" x14ac:dyDescent="0.25">
      <c r="A1" s="2"/>
      <c r="B1" s="2"/>
      <c r="C1" s="2"/>
      <c r="D1" s="2"/>
      <c r="E1" s="2"/>
      <c r="F1" s="139"/>
      <c r="G1" s="139"/>
      <c r="H1" s="139"/>
      <c r="I1" s="104"/>
      <c r="J1" s="2"/>
      <c r="K1" s="2"/>
      <c r="L1" s="2"/>
      <c r="M1" s="2"/>
      <c r="N1" s="2"/>
      <c r="O1" s="2"/>
      <c r="P1" s="2"/>
      <c r="Q1" s="2"/>
      <c r="R1" s="2"/>
      <c r="S1" s="2"/>
      <c r="T1" s="2"/>
      <c r="U1" s="2"/>
      <c r="V1" s="2"/>
      <c r="W1" s="2"/>
      <c r="X1" s="2"/>
      <c r="Y1" s="2"/>
    </row>
    <row r="2" spans="1:25" x14ac:dyDescent="0.25">
      <c r="A2" s="2"/>
      <c r="B2" s="2"/>
      <c r="C2" s="2"/>
      <c r="D2" s="2"/>
      <c r="E2" s="2"/>
      <c r="F2" s="30"/>
      <c r="G2" s="140"/>
      <c r="H2" s="140"/>
      <c r="I2" s="140"/>
      <c r="J2" s="13"/>
      <c r="K2" s="13"/>
      <c r="L2" s="13"/>
      <c r="M2" s="13"/>
      <c r="N2" s="2"/>
      <c r="O2" s="2"/>
      <c r="P2" s="2"/>
      <c r="Q2" s="2"/>
      <c r="R2" s="2"/>
      <c r="S2" s="2"/>
      <c r="T2" s="2"/>
      <c r="U2" s="2"/>
      <c r="V2" s="2"/>
      <c r="W2" s="2"/>
      <c r="X2" s="2"/>
      <c r="Y2" s="2"/>
    </row>
    <row r="3" spans="1:25" x14ac:dyDescent="0.25">
      <c r="A3" s="2"/>
      <c r="B3" s="2"/>
      <c r="C3" s="2"/>
      <c r="D3" s="2"/>
      <c r="E3" s="2"/>
      <c r="F3" s="12"/>
      <c r="G3" s="156" t="s">
        <v>14</v>
      </c>
      <c r="H3" s="156"/>
      <c r="I3" s="156"/>
      <c r="J3" s="2"/>
      <c r="K3" s="2"/>
      <c r="L3" s="2"/>
      <c r="M3" s="2"/>
      <c r="N3" s="2"/>
      <c r="O3" s="2"/>
      <c r="P3" s="2"/>
      <c r="Q3" s="2"/>
      <c r="R3" s="2"/>
      <c r="S3" s="2"/>
      <c r="T3" s="2"/>
      <c r="U3" s="2"/>
      <c r="V3" s="2"/>
      <c r="W3" s="2"/>
      <c r="X3" s="2"/>
      <c r="Y3" s="2"/>
    </row>
    <row r="4" spans="1:25" x14ac:dyDescent="0.25">
      <c r="A4" s="2"/>
      <c r="B4" s="2"/>
      <c r="C4" s="2"/>
      <c r="D4" s="2"/>
      <c r="E4" s="2"/>
      <c r="F4" s="157"/>
      <c r="G4" s="157"/>
      <c r="H4" s="157"/>
      <c r="I4" s="2"/>
      <c r="J4" s="2"/>
      <c r="K4" s="2"/>
      <c r="L4" s="2"/>
      <c r="M4" s="2"/>
      <c r="N4" s="2"/>
      <c r="O4" s="2"/>
      <c r="P4" s="2"/>
      <c r="Q4" s="2"/>
      <c r="R4" s="2"/>
      <c r="S4" s="2"/>
      <c r="T4" s="2"/>
      <c r="U4" s="2"/>
      <c r="V4" s="2"/>
      <c r="W4" s="2"/>
      <c r="X4" s="2"/>
      <c r="Y4" s="2"/>
    </row>
    <row r="5" spans="1:25" x14ac:dyDescent="0.25">
      <c r="A5" s="2"/>
      <c r="B5" s="2"/>
      <c r="C5" s="2"/>
      <c r="D5" s="13"/>
      <c r="E5" s="2"/>
      <c r="F5" s="14"/>
      <c r="G5" s="14"/>
      <c r="H5" s="14"/>
      <c r="I5" s="2"/>
      <c r="J5" s="2"/>
      <c r="K5" s="2"/>
      <c r="L5" s="2"/>
      <c r="M5" s="2"/>
      <c r="N5" s="2"/>
      <c r="O5" s="2"/>
      <c r="P5" s="2"/>
      <c r="Q5" s="2"/>
      <c r="R5" s="2"/>
      <c r="S5" s="2"/>
      <c r="T5" s="2"/>
      <c r="U5" s="2"/>
      <c r="V5" s="2"/>
      <c r="W5" s="2"/>
      <c r="X5" s="2"/>
      <c r="Y5" s="2"/>
    </row>
    <row r="6" spans="1:25" ht="26.25" customHeight="1" x14ac:dyDescent="0.25">
      <c r="A6" s="2"/>
      <c r="B6" s="130" t="s">
        <v>19</v>
      </c>
      <c r="C6" s="130"/>
      <c r="D6" s="19"/>
      <c r="E6" s="3"/>
      <c r="F6" s="3"/>
      <c r="G6" s="4"/>
      <c r="H6" s="4"/>
      <c r="I6" s="2"/>
      <c r="J6" s="2"/>
      <c r="K6" s="2"/>
      <c r="L6" s="2"/>
      <c r="M6" s="2"/>
      <c r="N6" s="2"/>
      <c r="O6" s="2"/>
      <c r="P6" s="2"/>
      <c r="Q6" s="2"/>
      <c r="R6" s="2"/>
      <c r="S6" s="2"/>
      <c r="T6" s="2"/>
      <c r="U6" s="2"/>
      <c r="V6" s="2"/>
      <c r="W6" s="2"/>
      <c r="X6" s="2"/>
      <c r="Y6" s="2"/>
    </row>
    <row r="7" spans="1:25" ht="28.5" customHeight="1" x14ac:dyDescent="0.25">
      <c r="A7" s="2"/>
      <c r="B7" s="10" t="s">
        <v>10</v>
      </c>
      <c r="C7" s="105"/>
      <c r="D7" s="20"/>
      <c r="E7" s="7"/>
      <c r="F7" s="7"/>
      <c r="G7" s="4"/>
      <c r="H7" s="4"/>
      <c r="I7" s="2"/>
      <c r="J7" s="2"/>
      <c r="K7" s="2"/>
      <c r="L7" s="2"/>
      <c r="M7" s="2"/>
      <c r="N7" s="2"/>
      <c r="O7" s="2"/>
      <c r="P7" s="2"/>
      <c r="Q7" s="2"/>
      <c r="R7" s="2"/>
      <c r="S7" s="2"/>
      <c r="T7" s="2"/>
      <c r="U7" s="2"/>
      <c r="V7" s="2"/>
      <c r="W7" s="2"/>
      <c r="X7" s="2"/>
      <c r="Y7" s="2"/>
    </row>
    <row r="8" spans="1:25" ht="16.5" customHeight="1" x14ac:dyDescent="0.25">
      <c r="A8" s="2"/>
      <c r="B8" s="9" t="s">
        <v>9</v>
      </c>
      <c r="C8" s="105"/>
      <c r="D8" s="20"/>
      <c r="E8" s="8"/>
      <c r="F8" s="8"/>
      <c r="G8" s="4"/>
      <c r="H8" s="4"/>
      <c r="I8" s="2"/>
      <c r="J8" s="2"/>
      <c r="K8" s="2"/>
      <c r="L8" s="2"/>
      <c r="M8" s="2"/>
      <c r="N8" s="2"/>
      <c r="O8" s="2"/>
      <c r="P8" s="2"/>
      <c r="Q8" s="2"/>
      <c r="R8" s="2"/>
      <c r="S8" s="2"/>
      <c r="T8" s="2"/>
      <c r="U8" s="2"/>
      <c r="V8" s="2"/>
      <c r="W8" s="2"/>
      <c r="X8" s="2"/>
      <c r="Y8" s="2"/>
    </row>
    <row r="9" spans="1:25" x14ac:dyDescent="0.25">
      <c r="A9" s="2"/>
      <c r="B9" s="9" t="s">
        <v>11</v>
      </c>
      <c r="C9" s="105"/>
      <c r="D9" s="20"/>
      <c r="E9" s="5"/>
      <c r="F9" s="5"/>
      <c r="G9" s="4"/>
      <c r="H9" s="4"/>
      <c r="I9" s="2"/>
      <c r="J9" s="2"/>
      <c r="K9" s="2"/>
      <c r="L9" s="2"/>
      <c r="M9" s="2"/>
      <c r="N9" s="2"/>
      <c r="O9" s="2"/>
      <c r="P9" s="2"/>
      <c r="Q9" s="2"/>
      <c r="R9" s="2"/>
      <c r="S9" s="2"/>
      <c r="T9" s="2"/>
      <c r="U9" s="2"/>
      <c r="V9" s="2"/>
      <c r="W9" s="2"/>
      <c r="X9" s="2"/>
      <c r="Y9" s="2"/>
    </row>
    <row r="10" spans="1:25" x14ac:dyDescent="0.25">
      <c r="A10" s="2"/>
      <c r="B10" s="9" t="s">
        <v>4</v>
      </c>
      <c r="C10" s="106"/>
      <c r="D10" s="21"/>
      <c r="E10" s="5"/>
      <c r="F10" s="5"/>
      <c r="G10" s="4"/>
      <c r="H10" s="4"/>
      <c r="I10" s="2"/>
      <c r="J10" s="2"/>
      <c r="K10" s="2"/>
      <c r="L10" s="2"/>
      <c r="M10" s="2"/>
      <c r="N10" s="2"/>
      <c r="O10" s="2"/>
      <c r="P10" s="2"/>
      <c r="Q10" s="2"/>
      <c r="R10" s="2"/>
      <c r="S10" s="2"/>
      <c r="T10" s="2"/>
      <c r="U10" s="2"/>
      <c r="V10" s="2"/>
      <c r="W10" s="2"/>
      <c r="X10" s="2"/>
      <c r="Y10" s="2"/>
    </row>
    <row r="11" spans="1:25" x14ac:dyDescent="0.25">
      <c r="A11" s="2"/>
      <c r="B11" s="9" t="s">
        <v>8</v>
      </c>
      <c r="C11" s="106"/>
      <c r="D11" s="21"/>
      <c r="E11" s="5"/>
      <c r="F11" s="5"/>
      <c r="G11" s="4"/>
      <c r="H11" s="4"/>
      <c r="I11" s="2"/>
      <c r="J11" s="2"/>
      <c r="K11" s="2"/>
      <c r="L11" s="2"/>
      <c r="M11" s="2"/>
      <c r="N11" s="2"/>
      <c r="O11" s="2"/>
      <c r="P11" s="2"/>
      <c r="Q11" s="2"/>
      <c r="R11" s="2"/>
      <c r="S11" s="2"/>
      <c r="T11" s="2"/>
      <c r="U11" s="2"/>
      <c r="V11" s="2"/>
      <c r="W11" s="2"/>
      <c r="X11" s="2"/>
      <c r="Y11" s="2"/>
    </row>
    <row r="12" spans="1:25" x14ac:dyDescent="0.25">
      <c r="A12" s="2"/>
      <c r="B12" s="9" t="s">
        <v>6</v>
      </c>
      <c r="C12" s="106"/>
      <c r="D12" s="21"/>
      <c r="E12" s="5"/>
      <c r="F12" s="5"/>
      <c r="G12" s="4"/>
      <c r="H12" s="4"/>
      <c r="I12" s="2"/>
      <c r="J12" s="2"/>
      <c r="K12" s="2"/>
      <c r="L12" s="2"/>
      <c r="M12" s="2"/>
      <c r="N12" s="2"/>
      <c r="O12" s="2"/>
      <c r="P12" s="2"/>
      <c r="Q12" s="2"/>
      <c r="R12" s="2"/>
      <c r="S12" s="2"/>
      <c r="T12" s="2"/>
      <c r="U12" s="2"/>
      <c r="V12" s="2"/>
      <c r="W12" s="2"/>
      <c r="X12" s="2"/>
      <c r="Y12" s="2"/>
    </row>
    <row r="13" spans="1:25" x14ac:dyDescent="0.25">
      <c r="A13" s="2"/>
      <c r="B13" s="9" t="s">
        <v>117</v>
      </c>
      <c r="C13" s="107"/>
      <c r="D13" s="21"/>
      <c r="E13" s="5"/>
      <c r="F13" s="5"/>
      <c r="G13" s="4"/>
      <c r="H13" s="4"/>
      <c r="I13" s="2"/>
      <c r="J13" s="2"/>
      <c r="K13" s="2"/>
      <c r="L13" s="2"/>
      <c r="M13" s="2"/>
      <c r="N13" s="2"/>
      <c r="O13" s="2"/>
      <c r="P13" s="2"/>
      <c r="Q13" s="2"/>
      <c r="R13" s="2"/>
      <c r="S13" s="2"/>
      <c r="T13" s="2"/>
      <c r="U13" s="2"/>
      <c r="V13" s="2"/>
      <c r="W13" s="2"/>
      <c r="X13" s="2"/>
      <c r="Y13" s="2"/>
    </row>
    <row r="14" spans="1:25" x14ac:dyDescent="0.25">
      <c r="A14" s="2"/>
      <c r="B14" s="142" t="s">
        <v>20</v>
      </c>
      <c r="C14" s="142"/>
      <c r="D14" s="22"/>
      <c r="E14" s="5"/>
      <c r="F14" s="5"/>
      <c r="G14" s="4"/>
      <c r="H14" s="4"/>
      <c r="I14" s="2"/>
      <c r="J14" s="2"/>
      <c r="K14" s="2"/>
      <c r="L14" s="2"/>
      <c r="M14" s="2"/>
      <c r="N14" s="2"/>
      <c r="O14" s="2"/>
      <c r="P14" s="2"/>
      <c r="Q14" s="2"/>
      <c r="R14" s="2"/>
      <c r="S14" s="2"/>
      <c r="T14" s="2"/>
      <c r="U14" s="2"/>
      <c r="V14" s="2"/>
      <c r="W14" s="2"/>
      <c r="X14" s="2"/>
      <c r="Y14" s="2"/>
    </row>
    <row r="15" spans="1:25" x14ac:dyDescent="0.25">
      <c r="A15" s="2"/>
      <c r="B15" s="11" t="s">
        <v>12</v>
      </c>
      <c r="C15" s="129"/>
      <c r="D15" s="23"/>
      <c r="E15" s="5"/>
      <c r="F15" s="5"/>
      <c r="G15" s="4"/>
      <c r="H15" s="4"/>
      <c r="I15" s="2"/>
      <c r="J15" s="2"/>
      <c r="K15" s="2"/>
      <c r="L15" s="2"/>
      <c r="M15" s="2"/>
      <c r="N15" s="2"/>
      <c r="O15" s="2"/>
      <c r="P15" s="2"/>
      <c r="Q15" s="2"/>
      <c r="R15" s="2"/>
      <c r="S15" s="2"/>
      <c r="T15" s="2"/>
      <c r="U15" s="2"/>
      <c r="V15" s="2"/>
      <c r="W15" s="2"/>
      <c r="X15" s="2"/>
      <c r="Y15" s="2"/>
    </row>
    <row r="16" spans="1:25" x14ac:dyDescent="0.25">
      <c r="A16" s="2"/>
      <c r="B16" s="11" t="s">
        <v>13</v>
      </c>
      <c r="C16" s="129"/>
      <c r="D16" s="23"/>
      <c r="E16" s="5"/>
      <c r="F16" s="5"/>
      <c r="G16" s="4"/>
      <c r="H16" s="4"/>
      <c r="I16" s="2"/>
      <c r="J16" s="2"/>
      <c r="K16" s="2"/>
      <c r="L16" s="2"/>
      <c r="M16" s="2"/>
      <c r="N16" s="2"/>
      <c r="O16" s="2"/>
      <c r="P16" s="2"/>
      <c r="Q16" s="2"/>
      <c r="R16" s="2"/>
      <c r="S16" s="2"/>
      <c r="T16" s="2"/>
      <c r="U16" s="2"/>
      <c r="V16" s="2"/>
      <c r="W16" s="2"/>
      <c r="X16" s="2"/>
      <c r="Y16" s="2"/>
    </row>
    <row r="17" spans="1:25" x14ac:dyDescent="0.25">
      <c r="A17" s="2"/>
      <c r="B17" s="11" t="s">
        <v>5</v>
      </c>
      <c r="C17" s="108"/>
      <c r="D17" s="20"/>
      <c r="E17" s="5"/>
      <c r="F17" s="5"/>
      <c r="G17" s="4"/>
      <c r="H17" s="4"/>
      <c r="I17" s="2"/>
      <c r="J17" s="2"/>
      <c r="K17" s="2"/>
      <c r="L17" s="2"/>
      <c r="M17" s="2"/>
      <c r="N17" s="2"/>
      <c r="O17" s="2"/>
      <c r="P17" s="2"/>
      <c r="Q17" s="2"/>
      <c r="R17" s="2"/>
      <c r="S17" s="2"/>
      <c r="T17" s="2"/>
      <c r="U17" s="2"/>
      <c r="V17" s="2"/>
      <c r="W17" s="2"/>
      <c r="X17" s="2"/>
      <c r="Y17" s="2"/>
    </row>
    <row r="18" spans="1:25" x14ac:dyDescent="0.25">
      <c r="A18" s="2"/>
      <c r="B18" s="11" t="s">
        <v>7</v>
      </c>
      <c r="C18" s="108"/>
      <c r="D18" s="20"/>
      <c r="E18" s="5"/>
      <c r="F18" s="5"/>
      <c r="G18" s="4"/>
      <c r="H18" s="4"/>
      <c r="I18" s="2"/>
      <c r="J18" s="2"/>
      <c r="K18" s="2"/>
      <c r="L18" s="2"/>
      <c r="M18" s="2"/>
      <c r="N18" s="2"/>
      <c r="O18" s="2"/>
      <c r="P18" s="2"/>
      <c r="Q18" s="2"/>
      <c r="R18" s="2"/>
      <c r="S18" s="2"/>
      <c r="T18" s="2"/>
      <c r="U18" s="2"/>
      <c r="V18" s="2"/>
      <c r="W18" s="2"/>
      <c r="X18" s="2"/>
      <c r="Y18" s="2"/>
    </row>
    <row r="19" spans="1:25" x14ac:dyDescent="0.25">
      <c r="A19" s="2"/>
      <c r="B19" s="13"/>
      <c r="C19" s="13"/>
      <c r="D19" s="13"/>
      <c r="E19" s="6"/>
      <c r="F19" s="15"/>
      <c r="G19" s="4"/>
      <c r="H19" s="4"/>
      <c r="I19" s="2"/>
      <c r="J19" s="2"/>
      <c r="K19" s="2"/>
      <c r="L19" s="2"/>
      <c r="M19" s="2"/>
      <c r="N19" s="2"/>
      <c r="O19" s="2"/>
      <c r="P19" s="2"/>
      <c r="Q19" s="2"/>
      <c r="R19" s="2"/>
      <c r="S19" s="2"/>
      <c r="T19" s="2"/>
      <c r="U19" s="2"/>
      <c r="V19" s="2"/>
      <c r="W19" s="2"/>
      <c r="X19" s="2"/>
      <c r="Y19" s="2"/>
    </row>
    <row r="20" spans="1:25" ht="18.75" customHeight="1" x14ac:dyDescent="0.25">
      <c r="A20" s="2"/>
      <c r="B20" s="13"/>
      <c r="C20" s="13"/>
      <c r="D20" s="13"/>
      <c r="E20" s="5"/>
      <c r="F20" s="155" t="s">
        <v>15</v>
      </c>
      <c r="G20" s="155"/>
      <c r="H20" s="155"/>
      <c r="I20" s="2"/>
      <c r="J20" s="2"/>
      <c r="K20" s="2"/>
      <c r="L20" s="2"/>
      <c r="M20" s="2"/>
      <c r="N20" s="2"/>
      <c r="O20" s="2"/>
      <c r="P20" s="2"/>
      <c r="Q20" s="2"/>
      <c r="R20" s="2"/>
      <c r="S20" s="2"/>
      <c r="T20" s="2"/>
      <c r="U20" s="2"/>
      <c r="V20" s="2"/>
      <c r="W20" s="2"/>
      <c r="X20" s="2"/>
      <c r="Y20" s="2"/>
    </row>
    <row r="21" spans="1:25" ht="18.75" customHeight="1" x14ac:dyDescent="0.25">
      <c r="A21" s="2"/>
      <c r="B21" s="13"/>
      <c r="C21" s="13"/>
      <c r="D21" s="13"/>
      <c r="E21" s="5"/>
      <c r="F21" s="155" t="s">
        <v>16</v>
      </c>
      <c r="G21" s="155"/>
      <c r="H21" s="155"/>
      <c r="I21" s="2"/>
      <c r="J21" s="2"/>
      <c r="K21" s="2"/>
      <c r="L21" s="2"/>
      <c r="M21" s="2"/>
      <c r="N21" s="2"/>
      <c r="O21" s="2"/>
      <c r="P21" s="2"/>
      <c r="Q21" s="2"/>
      <c r="R21" s="2"/>
      <c r="S21" s="2"/>
      <c r="T21" s="2"/>
      <c r="U21" s="2"/>
      <c r="V21" s="2"/>
      <c r="W21" s="2"/>
      <c r="X21" s="2"/>
      <c r="Y21" s="2"/>
    </row>
    <row r="22" spans="1:25" ht="18.75" customHeight="1" x14ac:dyDescent="0.25">
      <c r="A22" s="2"/>
      <c r="B22" s="13"/>
      <c r="C22" s="13"/>
      <c r="D22" s="13"/>
      <c r="E22" s="5"/>
      <c r="F22" s="155" t="s">
        <v>17</v>
      </c>
      <c r="G22" s="155"/>
      <c r="H22" s="155"/>
      <c r="I22" s="2"/>
      <c r="J22" s="2"/>
      <c r="K22" s="2"/>
      <c r="L22" s="2"/>
      <c r="M22" s="2"/>
      <c r="N22" s="2"/>
      <c r="O22" s="2"/>
      <c r="P22" s="2"/>
      <c r="Q22" s="2"/>
      <c r="R22" s="2"/>
      <c r="S22" s="2"/>
      <c r="T22" s="2"/>
      <c r="U22" s="2"/>
      <c r="V22" s="2"/>
      <c r="W22" s="2"/>
      <c r="X22" s="2"/>
      <c r="Y22" s="2"/>
    </row>
    <row r="23" spans="1:25" ht="18.75" x14ac:dyDescent="0.25">
      <c r="A23" s="2"/>
      <c r="B23" s="13"/>
      <c r="C23" s="13"/>
      <c r="D23" s="13"/>
      <c r="E23" s="5"/>
      <c r="F23" s="155" t="s">
        <v>18</v>
      </c>
      <c r="G23" s="155"/>
      <c r="H23" s="155"/>
      <c r="I23" s="2"/>
      <c r="J23" s="2"/>
      <c r="K23" s="2"/>
      <c r="L23" s="2"/>
      <c r="M23" s="2"/>
      <c r="N23" s="2"/>
      <c r="O23" s="2"/>
      <c r="P23" s="2"/>
      <c r="Q23" s="2"/>
      <c r="R23" s="2"/>
      <c r="S23" s="2"/>
      <c r="T23" s="2"/>
      <c r="U23" s="2"/>
      <c r="V23" s="2"/>
      <c r="W23" s="2"/>
      <c r="X23" s="2"/>
      <c r="Y23" s="2"/>
    </row>
    <row r="24" spans="1:25" ht="18.75" x14ac:dyDescent="0.25">
      <c r="A24" s="2"/>
      <c r="B24" s="13"/>
      <c r="C24" s="13"/>
      <c r="D24" s="13"/>
      <c r="E24" s="5"/>
      <c r="F24" s="16"/>
      <c r="G24" s="16"/>
      <c r="H24" s="16"/>
      <c r="I24" s="2"/>
      <c r="J24" s="2"/>
      <c r="K24" s="2"/>
      <c r="L24" s="2"/>
      <c r="M24" s="2"/>
      <c r="N24" s="2"/>
      <c r="O24" s="2"/>
      <c r="P24" s="2"/>
      <c r="Q24" s="2"/>
      <c r="R24" s="2"/>
      <c r="S24" s="2"/>
      <c r="T24" s="2"/>
      <c r="U24" s="2"/>
      <c r="V24" s="2"/>
      <c r="W24" s="2"/>
      <c r="X24" s="2"/>
      <c r="Y24" s="2"/>
    </row>
    <row r="25" spans="1:25" ht="15" customHeight="1" x14ac:dyDescent="0.25">
      <c r="A25" s="135" t="s">
        <v>97</v>
      </c>
      <c r="B25" s="135"/>
      <c r="C25" s="135"/>
      <c r="D25" s="135"/>
      <c r="E25" s="17"/>
      <c r="F25" s="134" t="s">
        <v>96</v>
      </c>
      <c r="G25" s="134"/>
      <c r="H25" s="134"/>
      <c r="I25" s="134"/>
      <c r="J25" s="17"/>
      <c r="K25" s="17"/>
      <c r="L25" s="17"/>
      <c r="M25" s="17"/>
      <c r="N25" s="17"/>
      <c r="O25" s="2"/>
      <c r="P25" s="2"/>
      <c r="Q25" s="2"/>
      <c r="R25" s="2"/>
      <c r="S25" s="2"/>
      <c r="T25" s="2"/>
      <c r="U25" s="2"/>
      <c r="V25" s="2"/>
      <c r="W25" s="2"/>
      <c r="X25" s="2"/>
      <c r="Y25" s="2"/>
    </row>
    <row r="26" spans="1:25" ht="15.75" thickBot="1" x14ac:dyDescent="0.3">
      <c r="A26" s="135"/>
      <c r="B26" s="135"/>
      <c r="C26" s="135"/>
      <c r="D26" s="135"/>
      <c r="E26" s="109"/>
      <c r="F26" s="134"/>
      <c r="G26" s="134"/>
      <c r="H26" s="134"/>
      <c r="I26" s="134"/>
      <c r="J26" s="17"/>
      <c r="K26" s="17"/>
      <c r="L26" s="17"/>
      <c r="M26" s="17"/>
      <c r="N26" s="17"/>
      <c r="O26" s="2"/>
      <c r="P26" s="2"/>
      <c r="Q26" s="2"/>
      <c r="R26" s="2"/>
      <c r="S26" s="2"/>
      <c r="T26" s="2"/>
      <c r="U26" s="2"/>
      <c r="V26" s="2"/>
      <c r="W26" s="2"/>
      <c r="X26" s="2"/>
      <c r="Y26" s="2"/>
    </row>
    <row r="27" spans="1:25" x14ac:dyDescent="0.25">
      <c r="A27" s="134" t="s">
        <v>95</v>
      </c>
      <c r="B27" s="134"/>
      <c r="C27" s="134"/>
      <c r="D27" s="134"/>
      <c r="E27" s="134"/>
      <c r="F27" s="134"/>
      <c r="G27" s="134"/>
      <c r="H27" s="134"/>
      <c r="I27" s="134"/>
      <c r="J27" s="17"/>
      <c r="K27" s="17"/>
      <c r="L27" s="17"/>
      <c r="M27" s="17"/>
      <c r="N27" s="17"/>
      <c r="O27" s="2"/>
      <c r="P27" s="2"/>
      <c r="Q27" s="2"/>
      <c r="R27" s="2"/>
      <c r="S27" s="2"/>
      <c r="T27" s="2"/>
      <c r="U27" s="2"/>
      <c r="V27" s="2"/>
      <c r="W27" s="2"/>
      <c r="X27" s="2"/>
      <c r="Y27" s="2"/>
    </row>
    <row r="28" spans="1:25" x14ac:dyDescent="0.25">
      <c r="A28" s="17"/>
      <c r="B28" s="17"/>
      <c r="C28" s="17"/>
      <c r="D28" s="17"/>
      <c r="E28" s="17"/>
      <c r="F28" s="17"/>
      <c r="G28" s="17"/>
      <c r="H28" s="17"/>
      <c r="I28" s="17"/>
      <c r="J28" s="17"/>
      <c r="K28" s="17"/>
      <c r="L28" s="17"/>
      <c r="M28" s="17"/>
      <c r="N28" s="17"/>
      <c r="O28" s="2"/>
      <c r="P28" s="2"/>
      <c r="Q28" s="2"/>
      <c r="R28" s="2"/>
      <c r="S28" s="2"/>
      <c r="T28" s="2"/>
      <c r="U28" s="2"/>
      <c r="V28" s="2"/>
      <c r="W28" s="2"/>
      <c r="X28" s="2"/>
      <c r="Y28" s="2"/>
    </row>
    <row r="29" spans="1:25" x14ac:dyDescent="0.25">
      <c r="A29" s="153" t="s">
        <v>26</v>
      </c>
      <c r="B29" s="153"/>
      <c r="C29" s="153"/>
      <c r="D29" s="153"/>
      <c r="E29" s="153"/>
      <c r="F29" s="153"/>
      <c r="G29" s="153"/>
      <c r="H29" s="153"/>
      <c r="I29" s="153"/>
      <c r="J29" s="2"/>
      <c r="K29" s="2"/>
      <c r="L29" s="2"/>
      <c r="M29" s="2"/>
      <c r="N29" s="2"/>
      <c r="O29" s="2"/>
      <c r="P29" s="2"/>
      <c r="Q29" s="2"/>
      <c r="R29" s="2"/>
      <c r="S29" s="2"/>
      <c r="T29" s="2"/>
      <c r="U29" s="2"/>
      <c r="V29" s="2"/>
      <c r="W29" s="2"/>
      <c r="X29" s="2"/>
      <c r="Y29" s="2"/>
    </row>
    <row r="30" spans="1:25" x14ac:dyDescent="0.25">
      <c r="A30" s="18" t="s">
        <v>0</v>
      </c>
      <c r="B30" s="133" t="s">
        <v>27</v>
      </c>
      <c r="C30" s="133"/>
      <c r="D30" s="133"/>
      <c r="E30" s="133"/>
      <c r="F30" s="133"/>
      <c r="G30" s="132"/>
      <c r="H30" s="132"/>
      <c r="I30" s="132"/>
      <c r="J30" s="2"/>
      <c r="K30" s="2"/>
      <c r="L30" s="2"/>
      <c r="M30" s="2"/>
      <c r="N30" s="2"/>
      <c r="O30" s="2"/>
      <c r="P30" s="2"/>
      <c r="Q30" s="2"/>
      <c r="R30" s="2"/>
      <c r="S30" s="2"/>
      <c r="T30" s="2"/>
      <c r="U30" s="2"/>
      <c r="V30" s="2"/>
      <c r="W30" s="2"/>
      <c r="X30" s="2"/>
      <c r="Y30" s="2"/>
    </row>
    <row r="31" spans="1:25" ht="24" customHeight="1" x14ac:dyDescent="0.25">
      <c r="A31" s="18" t="s">
        <v>1</v>
      </c>
      <c r="B31" s="131" t="s">
        <v>28</v>
      </c>
      <c r="C31" s="131"/>
      <c r="D31" s="131"/>
      <c r="E31" s="131"/>
      <c r="F31" s="131"/>
      <c r="G31" s="132"/>
      <c r="H31" s="132"/>
      <c r="I31" s="132"/>
      <c r="J31" s="2"/>
      <c r="K31" s="2"/>
      <c r="L31" s="2"/>
      <c r="M31" s="2"/>
      <c r="N31" s="2"/>
      <c r="O31" s="2"/>
      <c r="P31" s="2"/>
      <c r="Q31" s="2"/>
      <c r="R31" s="2"/>
      <c r="S31" s="2"/>
      <c r="T31" s="2"/>
      <c r="U31" s="2"/>
      <c r="V31" s="2"/>
      <c r="W31" s="2"/>
      <c r="X31" s="2"/>
      <c r="Y31" s="2"/>
    </row>
    <row r="32" spans="1:25" ht="23.45" customHeight="1" x14ac:dyDescent="0.25">
      <c r="A32" s="18" t="s">
        <v>2</v>
      </c>
      <c r="B32" s="131" t="s">
        <v>29</v>
      </c>
      <c r="C32" s="131"/>
      <c r="D32" s="131"/>
      <c r="E32" s="131"/>
      <c r="F32" s="131"/>
      <c r="G32" s="154"/>
      <c r="H32" s="154"/>
      <c r="I32" s="154"/>
      <c r="J32" s="2"/>
      <c r="K32" s="2"/>
      <c r="L32" s="2"/>
      <c r="M32" s="2"/>
      <c r="N32" s="2"/>
      <c r="O32" s="2"/>
      <c r="P32" s="2"/>
      <c r="Q32" s="2"/>
      <c r="R32" s="2"/>
      <c r="S32" s="2"/>
      <c r="T32" s="2"/>
      <c r="U32" s="2"/>
      <c r="V32" s="2"/>
      <c r="W32" s="2"/>
      <c r="X32" s="2"/>
      <c r="Y32" s="2"/>
    </row>
    <row r="33" spans="1:25" ht="27" customHeight="1" x14ac:dyDescent="0.25">
      <c r="A33" s="18" t="s">
        <v>3</v>
      </c>
      <c r="B33" s="136" t="s">
        <v>30</v>
      </c>
      <c r="C33" s="137"/>
      <c r="D33" s="137"/>
      <c r="E33" s="137"/>
      <c r="F33" s="138"/>
      <c r="G33" s="165"/>
      <c r="H33" s="166"/>
      <c r="I33" s="167"/>
      <c r="J33" s="2"/>
      <c r="K33" s="2"/>
      <c r="L33" s="2"/>
      <c r="M33" s="2"/>
      <c r="N33" s="2"/>
      <c r="O33" s="2"/>
      <c r="P33" s="2"/>
      <c r="Q33" s="2"/>
      <c r="R33" s="2"/>
      <c r="S33" s="2"/>
      <c r="T33" s="2"/>
      <c r="U33" s="2"/>
      <c r="V33" s="2"/>
      <c r="W33" s="2"/>
      <c r="X33" s="2"/>
      <c r="Y33" s="2"/>
    </row>
    <row r="34" spans="1:25" ht="23.45" customHeight="1" x14ac:dyDescent="0.25">
      <c r="A34" s="18" t="s">
        <v>21</v>
      </c>
      <c r="B34" s="136" t="s">
        <v>31</v>
      </c>
      <c r="C34" s="137"/>
      <c r="D34" s="137"/>
      <c r="E34" s="137"/>
      <c r="F34" s="138"/>
      <c r="G34" s="132"/>
      <c r="H34" s="132"/>
      <c r="I34" s="132"/>
      <c r="J34" s="2"/>
      <c r="K34" s="2"/>
      <c r="L34" s="2"/>
      <c r="M34" s="2"/>
      <c r="N34" s="2"/>
      <c r="O34" s="2"/>
      <c r="P34" s="2"/>
      <c r="Q34" s="2"/>
      <c r="R34" s="2"/>
      <c r="S34" s="2"/>
      <c r="T34" s="2"/>
      <c r="U34" s="2"/>
      <c r="V34" s="2"/>
      <c r="W34" s="2"/>
      <c r="X34" s="2"/>
      <c r="Y34" s="2"/>
    </row>
    <row r="35" spans="1:25" ht="20.45" customHeight="1" x14ac:dyDescent="0.25">
      <c r="A35" s="32" t="s">
        <v>22</v>
      </c>
      <c r="B35" s="131" t="s">
        <v>34</v>
      </c>
      <c r="C35" s="131"/>
      <c r="D35" s="131"/>
      <c r="E35" s="131"/>
      <c r="F35" s="131"/>
      <c r="G35" s="132"/>
      <c r="H35" s="132"/>
      <c r="I35" s="132"/>
      <c r="J35" s="2"/>
      <c r="K35" s="2"/>
      <c r="L35" s="2"/>
      <c r="M35" s="2"/>
      <c r="N35" s="2"/>
      <c r="O35" s="2"/>
      <c r="P35" s="2"/>
      <c r="Q35" s="2"/>
      <c r="R35" s="2"/>
      <c r="S35" s="2"/>
      <c r="T35" s="2"/>
      <c r="U35" s="2"/>
      <c r="V35" s="2"/>
      <c r="W35" s="2"/>
      <c r="X35" s="2"/>
      <c r="Y35" s="2"/>
    </row>
    <row r="36" spans="1:25" ht="20.45" customHeight="1" x14ac:dyDescent="0.25">
      <c r="A36" s="18" t="s">
        <v>93</v>
      </c>
      <c r="B36" s="131" t="s">
        <v>94</v>
      </c>
      <c r="C36" s="131"/>
      <c r="D36" s="131"/>
      <c r="E36" s="131"/>
      <c r="F36" s="131"/>
      <c r="G36" s="169"/>
      <c r="H36" s="169"/>
      <c r="I36" s="169"/>
      <c r="J36" s="2"/>
      <c r="K36" s="2"/>
      <c r="L36" s="2"/>
      <c r="M36" s="2"/>
      <c r="N36" s="2"/>
      <c r="O36" s="2"/>
      <c r="P36" s="2"/>
      <c r="Q36" s="2"/>
      <c r="R36" s="2"/>
      <c r="S36" s="2"/>
      <c r="T36" s="2"/>
      <c r="U36" s="2"/>
      <c r="V36" s="2"/>
      <c r="W36" s="2"/>
      <c r="X36" s="2"/>
      <c r="Y36" s="2"/>
    </row>
    <row r="37" spans="1:25" ht="12" customHeight="1" x14ac:dyDescent="0.25">
      <c r="A37" s="160" t="s">
        <v>33</v>
      </c>
      <c r="B37" s="160"/>
      <c r="C37" s="160"/>
      <c r="D37" s="160"/>
      <c r="E37" s="160"/>
      <c r="F37" s="160"/>
      <c r="G37" s="160"/>
      <c r="H37" s="160"/>
      <c r="I37" s="160"/>
      <c r="J37" s="2"/>
      <c r="K37" s="2"/>
      <c r="L37" s="2"/>
      <c r="M37" s="2"/>
      <c r="N37" s="2"/>
      <c r="O37" s="2"/>
      <c r="P37" s="2"/>
      <c r="Q37" s="2"/>
      <c r="R37" s="2"/>
      <c r="S37" s="2"/>
      <c r="T37" s="2"/>
      <c r="U37" s="2"/>
      <c r="V37" s="2"/>
      <c r="W37" s="2"/>
      <c r="X37" s="2"/>
      <c r="Y37" s="2"/>
    </row>
    <row r="38" spans="1:25" ht="12" customHeight="1" x14ac:dyDescent="0.25">
      <c r="A38" s="24"/>
      <c r="B38" s="25"/>
      <c r="C38" s="25"/>
      <c r="D38" s="25"/>
      <c r="E38" s="25"/>
      <c r="F38" s="25"/>
      <c r="G38" s="25"/>
      <c r="H38" s="25"/>
      <c r="I38" s="25"/>
      <c r="J38" s="2"/>
      <c r="K38" s="2"/>
      <c r="L38" s="2"/>
      <c r="M38" s="2"/>
      <c r="N38" s="2"/>
      <c r="O38" s="2"/>
      <c r="P38" s="2"/>
      <c r="Q38" s="2"/>
      <c r="R38" s="2"/>
      <c r="S38" s="2"/>
      <c r="T38" s="2"/>
      <c r="U38" s="2"/>
      <c r="V38" s="2"/>
      <c r="W38" s="2"/>
      <c r="X38" s="2"/>
      <c r="Y38" s="2"/>
    </row>
    <row r="39" spans="1:25" ht="22.15" customHeight="1" x14ac:dyDescent="0.25">
      <c r="A39" s="152" t="s">
        <v>32</v>
      </c>
      <c r="B39" s="152"/>
      <c r="C39" s="152"/>
      <c r="D39" s="152"/>
      <c r="E39" s="152"/>
      <c r="F39" s="152"/>
      <c r="G39" s="152"/>
      <c r="H39" s="152"/>
      <c r="I39" s="152"/>
      <c r="J39" s="2"/>
      <c r="K39" s="2"/>
      <c r="L39" s="2"/>
      <c r="M39" s="2"/>
      <c r="N39" s="2"/>
      <c r="O39" s="2"/>
      <c r="P39" s="2"/>
      <c r="Q39" s="2"/>
      <c r="R39" s="2"/>
      <c r="S39" s="2"/>
      <c r="T39" s="2"/>
      <c r="U39" s="2"/>
      <c r="V39" s="2"/>
      <c r="W39" s="2"/>
      <c r="X39" s="2"/>
      <c r="Y39" s="2"/>
    </row>
    <row r="40" spans="1:25" ht="119.45" customHeight="1" x14ac:dyDescent="0.25">
      <c r="A40" s="18" t="s">
        <v>23</v>
      </c>
      <c r="B40" s="1" t="s">
        <v>24</v>
      </c>
      <c r="C40" s="1" t="s">
        <v>35</v>
      </c>
      <c r="D40" s="1" t="s">
        <v>36</v>
      </c>
      <c r="E40" s="1" t="s">
        <v>37</v>
      </c>
      <c r="F40" s="1" t="s">
        <v>38</v>
      </c>
      <c r="G40" s="1" t="s">
        <v>39</v>
      </c>
      <c r="H40" s="1" t="s">
        <v>40</v>
      </c>
      <c r="I40" s="1" t="s">
        <v>41</v>
      </c>
      <c r="J40" s="2"/>
      <c r="K40" s="2"/>
      <c r="L40" s="2"/>
      <c r="M40" s="2"/>
      <c r="N40" s="2"/>
      <c r="O40" s="2"/>
      <c r="P40" s="2"/>
      <c r="Q40" s="2"/>
      <c r="R40" s="2"/>
      <c r="S40" s="2"/>
      <c r="T40" s="2"/>
      <c r="U40" s="2"/>
      <c r="V40" s="2"/>
      <c r="W40" s="2"/>
      <c r="X40" s="2"/>
      <c r="Y40" s="2"/>
    </row>
    <row r="41" spans="1:25" x14ac:dyDescent="0.25">
      <c r="A41" s="18"/>
      <c r="B41" s="123">
        <v>1</v>
      </c>
      <c r="C41" s="123">
        <v>2</v>
      </c>
      <c r="D41" s="123">
        <v>3</v>
      </c>
      <c r="E41" s="123">
        <v>4</v>
      </c>
      <c r="F41" s="123">
        <v>5</v>
      </c>
      <c r="G41" s="123">
        <v>6</v>
      </c>
      <c r="H41" s="123">
        <v>7</v>
      </c>
      <c r="I41" s="123">
        <v>8</v>
      </c>
      <c r="J41" s="2"/>
      <c r="K41" s="2"/>
      <c r="L41" s="2"/>
      <c r="M41" s="2"/>
      <c r="N41" s="2"/>
      <c r="O41" s="2"/>
      <c r="P41" s="2"/>
      <c r="Q41" s="2"/>
      <c r="R41" s="2"/>
      <c r="S41" s="2"/>
      <c r="T41" s="2"/>
      <c r="U41" s="2"/>
      <c r="V41" s="2"/>
      <c r="W41" s="2"/>
      <c r="X41" s="2"/>
      <c r="Y41" s="2"/>
    </row>
    <row r="42" spans="1:25" hidden="1" x14ac:dyDescent="0.25">
      <c r="A42" s="127"/>
      <c r="B42" s="110"/>
      <c r="C42" s="111"/>
      <c r="D42" s="94" t="e">
        <f>E42/C42</f>
        <v>#DIV/0!</v>
      </c>
      <c r="E42" s="112"/>
      <c r="F42" s="94" t="e">
        <f>H42/C42</f>
        <v>#DIV/0!</v>
      </c>
      <c r="G42" s="95" t="e">
        <f>F42/D42</f>
        <v>#DIV/0!</v>
      </c>
      <c r="H42" s="112"/>
      <c r="I42" s="112" t="e">
        <f>Weryfikacja!I107</f>
        <v>#DIV/0!</v>
      </c>
      <c r="J42" s="2"/>
      <c r="K42" s="2"/>
      <c r="L42" s="2"/>
      <c r="M42" s="2"/>
      <c r="N42" s="2"/>
      <c r="O42" s="2"/>
      <c r="P42" s="2"/>
      <c r="Q42" s="2"/>
      <c r="R42" s="2"/>
      <c r="S42" s="2"/>
      <c r="T42" s="2"/>
      <c r="U42" s="2"/>
      <c r="V42" s="2"/>
      <c r="W42" s="2"/>
      <c r="X42" s="2"/>
      <c r="Y42" s="2"/>
    </row>
    <row r="43" spans="1:25" hidden="1" x14ac:dyDescent="0.25">
      <c r="A43" s="127"/>
      <c r="B43" s="110"/>
      <c r="C43" s="111"/>
      <c r="D43" s="94" t="e">
        <f t="shared" ref="D43:D106" si="0">E43/C43</f>
        <v>#DIV/0!</v>
      </c>
      <c r="E43" s="112"/>
      <c r="F43" s="94" t="e">
        <f t="shared" ref="F43:F106" si="1">H43/C43</f>
        <v>#DIV/0!</v>
      </c>
      <c r="G43" s="95" t="e">
        <f t="shared" ref="G43:G106" si="2">F43/D43</f>
        <v>#DIV/0!</v>
      </c>
      <c r="H43" s="112"/>
      <c r="I43" s="112" t="e">
        <f>Weryfikacja!I108</f>
        <v>#DIV/0!</v>
      </c>
      <c r="J43" s="2"/>
      <c r="K43" s="2"/>
      <c r="L43" s="2"/>
      <c r="M43" s="2"/>
      <c r="N43" s="2"/>
      <c r="O43" s="2"/>
      <c r="P43" s="2"/>
      <c r="Q43" s="2"/>
      <c r="R43" s="2"/>
      <c r="S43" s="2"/>
      <c r="T43" s="2"/>
      <c r="U43" s="2"/>
      <c r="V43" s="2"/>
      <c r="W43" s="2"/>
      <c r="X43" s="2"/>
      <c r="Y43" s="2"/>
    </row>
    <row r="44" spans="1:25" hidden="1" x14ac:dyDescent="0.25">
      <c r="A44" s="127"/>
      <c r="B44" s="110"/>
      <c r="C44" s="111"/>
      <c r="D44" s="94" t="e">
        <f t="shared" si="0"/>
        <v>#DIV/0!</v>
      </c>
      <c r="E44" s="112"/>
      <c r="F44" s="94" t="e">
        <f t="shared" si="1"/>
        <v>#DIV/0!</v>
      </c>
      <c r="G44" s="95" t="e">
        <f t="shared" si="2"/>
        <v>#DIV/0!</v>
      </c>
      <c r="H44" s="112"/>
      <c r="I44" s="112" t="e">
        <f>Weryfikacja!I109</f>
        <v>#DIV/0!</v>
      </c>
      <c r="J44" s="2"/>
      <c r="K44" s="2"/>
      <c r="L44" s="2"/>
      <c r="M44" s="2"/>
      <c r="N44" s="2"/>
      <c r="O44" s="2"/>
      <c r="P44" s="2"/>
      <c r="Q44" s="2"/>
      <c r="R44" s="2"/>
      <c r="S44" s="2"/>
      <c r="T44" s="2"/>
      <c r="U44" s="2"/>
      <c r="V44" s="2"/>
      <c r="W44" s="2"/>
      <c r="X44" s="2"/>
      <c r="Y44" s="2"/>
    </row>
    <row r="45" spans="1:25" hidden="1" x14ac:dyDescent="0.25">
      <c r="A45" s="127"/>
      <c r="B45" s="110"/>
      <c r="C45" s="111"/>
      <c r="D45" s="94" t="e">
        <f t="shared" si="0"/>
        <v>#DIV/0!</v>
      </c>
      <c r="E45" s="112"/>
      <c r="F45" s="94" t="e">
        <f t="shared" si="1"/>
        <v>#DIV/0!</v>
      </c>
      <c r="G45" s="95" t="e">
        <f t="shared" si="2"/>
        <v>#DIV/0!</v>
      </c>
      <c r="H45" s="112"/>
      <c r="I45" s="112" t="e">
        <f>Weryfikacja!I110</f>
        <v>#DIV/0!</v>
      </c>
      <c r="J45" s="2"/>
      <c r="K45" s="2"/>
      <c r="L45" s="2"/>
      <c r="M45" s="2"/>
      <c r="N45" s="2"/>
      <c r="O45" s="2"/>
      <c r="P45" s="2"/>
      <c r="Q45" s="2"/>
      <c r="R45" s="2"/>
      <c r="S45" s="2"/>
      <c r="T45" s="2"/>
      <c r="U45" s="2"/>
      <c r="V45" s="2"/>
      <c r="W45" s="2"/>
      <c r="X45" s="2"/>
      <c r="Y45" s="2"/>
    </row>
    <row r="46" spans="1:25" hidden="1" x14ac:dyDescent="0.25">
      <c r="A46" s="127"/>
      <c r="B46" s="110"/>
      <c r="C46" s="111"/>
      <c r="D46" s="94" t="e">
        <f t="shared" si="0"/>
        <v>#DIV/0!</v>
      </c>
      <c r="E46" s="112"/>
      <c r="F46" s="94" t="e">
        <f t="shared" si="1"/>
        <v>#DIV/0!</v>
      </c>
      <c r="G46" s="95" t="e">
        <f t="shared" si="2"/>
        <v>#DIV/0!</v>
      </c>
      <c r="H46" s="112"/>
      <c r="I46" s="112" t="e">
        <f>Weryfikacja!I111</f>
        <v>#DIV/0!</v>
      </c>
      <c r="J46" s="2"/>
      <c r="K46" s="2"/>
      <c r="L46" s="2"/>
      <c r="M46" s="2"/>
      <c r="N46" s="2"/>
      <c r="O46" s="2"/>
      <c r="P46" s="2"/>
      <c r="Q46" s="2"/>
      <c r="R46" s="2"/>
      <c r="S46" s="2"/>
      <c r="T46" s="2"/>
      <c r="U46" s="2"/>
      <c r="V46" s="2"/>
      <c r="W46" s="2"/>
      <c r="X46" s="2"/>
      <c r="Y46" s="2"/>
    </row>
    <row r="47" spans="1:25" hidden="1" x14ac:dyDescent="0.25">
      <c r="A47" s="127"/>
      <c r="B47" s="110"/>
      <c r="C47" s="111"/>
      <c r="D47" s="94" t="e">
        <f t="shared" si="0"/>
        <v>#DIV/0!</v>
      </c>
      <c r="E47" s="112"/>
      <c r="F47" s="94" t="e">
        <f t="shared" si="1"/>
        <v>#DIV/0!</v>
      </c>
      <c r="G47" s="95" t="e">
        <f t="shared" si="2"/>
        <v>#DIV/0!</v>
      </c>
      <c r="H47" s="112"/>
      <c r="I47" s="112" t="e">
        <f>Weryfikacja!I112</f>
        <v>#DIV/0!</v>
      </c>
      <c r="J47" s="2"/>
      <c r="K47" s="2"/>
      <c r="L47" s="2"/>
      <c r="M47" s="2"/>
      <c r="N47" s="2"/>
      <c r="O47" s="2"/>
      <c r="P47" s="2"/>
      <c r="Q47" s="2"/>
      <c r="R47" s="2"/>
      <c r="S47" s="2"/>
      <c r="T47" s="2"/>
      <c r="U47" s="2"/>
      <c r="V47" s="2"/>
      <c r="W47" s="2"/>
      <c r="X47" s="2"/>
      <c r="Y47" s="2"/>
    </row>
    <row r="48" spans="1:25" hidden="1" x14ac:dyDescent="0.25">
      <c r="A48" s="127"/>
      <c r="B48" s="110"/>
      <c r="C48" s="111"/>
      <c r="D48" s="94" t="e">
        <f t="shared" si="0"/>
        <v>#DIV/0!</v>
      </c>
      <c r="E48" s="112"/>
      <c r="F48" s="94" t="e">
        <f t="shared" si="1"/>
        <v>#DIV/0!</v>
      </c>
      <c r="G48" s="95" t="e">
        <f t="shared" si="2"/>
        <v>#DIV/0!</v>
      </c>
      <c r="H48" s="112"/>
      <c r="I48" s="112" t="e">
        <f>Weryfikacja!I113</f>
        <v>#DIV/0!</v>
      </c>
      <c r="J48" s="2"/>
      <c r="K48" s="2"/>
      <c r="L48" s="2"/>
      <c r="M48" s="2"/>
      <c r="N48" s="2"/>
      <c r="O48" s="2"/>
      <c r="P48" s="2"/>
      <c r="Q48" s="2"/>
      <c r="R48" s="2"/>
      <c r="S48" s="2"/>
      <c r="T48" s="2"/>
      <c r="U48" s="2"/>
      <c r="V48" s="2"/>
      <c r="W48" s="2"/>
      <c r="X48" s="2"/>
      <c r="Y48" s="2"/>
    </row>
    <row r="49" spans="1:25" hidden="1" x14ac:dyDescent="0.25">
      <c r="A49" s="127"/>
      <c r="B49" s="110"/>
      <c r="C49" s="111"/>
      <c r="D49" s="94" t="e">
        <f t="shared" si="0"/>
        <v>#DIV/0!</v>
      </c>
      <c r="E49" s="112"/>
      <c r="F49" s="94" t="e">
        <f t="shared" si="1"/>
        <v>#DIV/0!</v>
      </c>
      <c r="G49" s="95" t="e">
        <f t="shared" si="2"/>
        <v>#DIV/0!</v>
      </c>
      <c r="H49" s="112"/>
      <c r="I49" s="112" t="e">
        <f>Weryfikacja!I114</f>
        <v>#DIV/0!</v>
      </c>
      <c r="J49" s="2"/>
      <c r="K49" s="2"/>
      <c r="L49" s="2"/>
      <c r="M49" s="2"/>
      <c r="N49" s="2"/>
      <c r="O49" s="2"/>
      <c r="P49" s="2"/>
      <c r="Q49" s="2"/>
      <c r="R49" s="2"/>
      <c r="S49" s="2"/>
      <c r="T49" s="2"/>
      <c r="U49" s="2"/>
      <c r="V49" s="2"/>
      <c r="W49" s="2"/>
      <c r="X49" s="2"/>
      <c r="Y49" s="2"/>
    </row>
    <row r="50" spans="1:25" hidden="1" x14ac:dyDescent="0.25">
      <c r="A50" s="127"/>
      <c r="B50" s="110"/>
      <c r="C50" s="111"/>
      <c r="D50" s="94" t="e">
        <f t="shared" si="0"/>
        <v>#DIV/0!</v>
      </c>
      <c r="E50" s="112"/>
      <c r="F50" s="94" t="e">
        <f t="shared" si="1"/>
        <v>#DIV/0!</v>
      </c>
      <c r="G50" s="95" t="e">
        <f t="shared" si="2"/>
        <v>#DIV/0!</v>
      </c>
      <c r="H50" s="112"/>
      <c r="I50" s="112" t="e">
        <f>Weryfikacja!I115</f>
        <v>#DIV/0!</v>
      </c>
      <c r="J50" s="2"/>
      <c r="K50" s="2"/>
      <c r="L50" s="2"/>
      <c r="M50" s="2"/>
      <c r="N50" s="2"/>
      <c r="O50" s="2"/>
      <c r="P50" s="2"/>
      <c r="Q50" s="2"/>
      <c r="R50" s="2"/>
      <c r="S50" s="2"/>
      <c r="T50" s="2"/>
      <c r="U50" s="2"/>
      <c r="V50" s="2"/>
      <c r="W50" s="2"/>
      <c r="X50" s="2"/>
      <c r="Y50" s="2"/>
    </row>
    <row r="51" spans="1:25" hidden="1" x14ac:dyDescent="0.25">
      <c r="A51" s="127"/>
      <c r="B51" s="110"/>
      <c r="C51" s="111"/>
      <c r="D51" s="94" t="e">
        <f t="shared" si="0"/>
        <v>#DIV/0!</v>
      </c>
      <c r="E51" s="112"/>
      <c r="F51" s="94" t="e">
        <f t="shared" si="1"/>
        <v>#DIV/0!</v>
      </c>
      <c r="G51" s="95" t="e">
        <f t="shared" si="2"/>
        <v>#DIV/0!</v>
      </c>
      <c r="H51" s="112"/>
      <c r="I51" s="112" t="e">
        <f>Weryfikacja!I116</f>
        <v>#DIV/0!</v>
      </c>
      <c r="J51" s="2"/>
      <c r="K51" s="2"/>
      <c r="L51" s="2"/>
      <c r="M51" s="2"/>
      <c r="N51" s="2"/>
      <c r="O51" s="2"/>
      <c r="P51" s="2"/>
      <c r="Q51" s="2"/>
      <c r="R51" s="2"/>
      <c r="S51" s="2"/>
      <c r="T51" s="2"/>
      <c r="U51" s="2"/>
      <c r="V51" s="2"/>
      <c r="W51" s="2"/>
      <c r="X51" s="2"/>
      <c r="Y51" s="2"/>
    </row>
    <row r="52" spans="1:25" hidden="1" x14ac:dyDescent="0.25">
      <c r="A52" s="127"/>
      <c r="B52" s="110"/>
      <c r="C52" s="111"/>
      <c r="D52" s="94" t="e">
        <f t="shared" si="0"/>
        <v>#DIV/0!</v>
      </c>
      <c r="E52" s="112"/>
      <c r="F52" s="94" t="e">
        <f t="shared" si="1"/>
        <v>#DIV/0!</v>
      </c>
      <c r="G52" s="95" t="e">
        <f t="shared" si="2"/>
        <v>#DIV/0!</v>
      </c>
      <c r="H52" s="112"/>
      <c r="I52" s="112" t="e">
        <f>Weryfikacja!I117</f>
        <v>#DIV/0!</v>
      </c>
      <c r="J52" s="2"/>
      <c r="K52" s="2"/>
      <c r="L52" s="2"/>
      <c r="M52" s="2"/>
      <c r="N52" s="2"/>
      <c r="O52" s="2"/>
      <c r="P52" s="2"/>
      <c r="Q52" s="2"/>
      <c r="R52" s="2"/>
      <c r="S52" s="2"/>
      <c r="T52" s="2"/>
      <c r="U52" s="2"/>
      <c r="V52" s="2"/>
      <c r="W52" s="2"/>
      <c r="X52" s="2"/>
      <c r="Y52" s="2"/>
    </row>
    <row r="53" spans="1:25" hidden="1" x14ac:dyDescent="0.25">
      <c r="A53" s="127"/>
      <c r="B53" s="110"/>
      <c r="C53" s="111"/>
      <c r="D53" s="94" t="e">
        <f t="shared" si="0"/>
        <v>#DIV/0!</v>
      </c>
      <c r="E53" s="112"/>
      <c r="F53" s="94" t="e">
        <f t="shared" si="1"/>
        <v>#DIV/0!</v>
      </c>
      <c r="G53" s="95" t="e">
        <f t="shared" si="2"/>
        <v>#DIV/0!</v>
      </c>
      <c r="H53" s="112"/>
      <c r="I53" s="112" t="e">
        <f>Weryfikacja!I118</f>
        <v>#DIV/0!</v>
      </c>
      <c r="J53" s="2"/>
      <c r="K53" s="2"/>
      <c r="L53" s="2"/>
      <c r="M53" s="2"/>
      <c r="N53" s="2"/>
      <c r="O53" s="2"/>
      <c r="P53" s="2"/>
      <c r="Q53" s="2"/>
      <c r="R53" s="2"/>
      <c r="S53" s="2"/>
      <c r="T53" s="2"/>
      <c r="U53" s="2"/>
      <c r="V53" s="2"/>
      <c r="W53" s="2"/>
      <c r="X53" s="2"/>
      <c r="Y53" s="2"/>
    </row>
    <row r="54" spans="1:25" hidden="1" x14ac:dyDescent="0.25">
      <c r="A54" s="127"/>
      <c r="B54" s="110"/>
      <c r="C54" s="111"/>
      <c r="D54" s="94" t="e">
        <f t="shared" si="0"/>
        <v>#DIV/0!</v>
      </c>
      <c r="E54" s="112"/>
      <c r="F54" s="94" t="e">
        <f t="shared" si="1"/>
        <v>#DIV/0!</v>
      </c>
      <c r="G54" s="95" t="e">
        <f t="shared" si="2"/>
        <v>#DIV/0!</v>
      </c>
      <c r="H54" s="112"/>
      <c r="I54" s="112" t="e">
        <f>Weryfikacja!I119</f>
        <v>#DIV/0!</v>
      </c>
      <c r="J54" s="2"/>
      <c r="K54" s="2"/>
      <c r="L54" s="2"/>
      <c r="M54" s="2"/>
      <c r="N54" s="2"/>
      <c r="O54" s="2"/>
      <c r="P54" s="2"/>
      <c r="Q54" s="2"/>
      <c r="R54" s="2"/>
      <c r="S54" s="2"/>
      <c r="T54" s="2"/>
      <c r="U54" s="2"/>
      <c r="V54" s="2"/>
      <c r="W54" s="2"/>
      <c r="X54" s="2"/>
      <c r="Y54" s="2"/>
    </row>
    <row r="55" spans="1:25" hidden="1" x14ac:dyDescent="0.25">
      <c r="A55" s="127"/>
      <c r="B55" s="110"/>
      <c r="C55" s="111"/>
      <c r="D55" s="94" t="e">
        <f t="shared" si="0"/>
        <v>#DIV/0!</v>
      </c>
      <c r="E55" s="112"/>
      <c r="F55" s="94" t="e">
        <f t="shared" si="1"/>
        <v>#DIV/0!</v>
      </c>
      <c r="G55" s="95" t="e">
        <f t="shared" si="2"/>
        <v>#DIV/0!</v>
      </c>
      <c r="H55" s="112"/>
      <c r="I55" s="112" t="e">
        <f>Weryfikacja!I120</f>
        <v>#DIV/0!</v>
      </c>
      <c r="J55" s="2"/>
      <c r="K55" s="2"/>
      <c r="L55" s="2"/>
      <c r="M55" s="2"/>
      <c r="N55" s="2"/>
      <c r="O55" s="2"/>
      <c r="P55" s="2"/>
      <c r="Q55" s="2"/>
      <c r="R55" s="2"/>
      <c r="S55" s="2"/>
      <c r="T55" s="2"/>
      <c r="U55" s="2"/>
      <c r="V55" s="2"/>
      <c r="W55" s="2"/>
      <c r="X55" s="2"/>
      <c r="Y55" s="2"/>
    </row>
    <row r="56" spans="1:25" hidden="1" x14ac:dyDescent="0.25">
      <c r="A56" s="127"/>
      <c r="B56" s="110"/>
      <c r="C56" s="111"/>
      <c r="D56" s="94" t="e">
        <f t="shared" si="0"/>
        <v>#DIV/0!</v>
      </c>
      <c r="E56" s="112"/>
      <c r="F56" s="94" t="e">
        <f t="shared" si="1"/>
        <v>#DIV/0!</v>
      </c>
      <c r="G56" s="95" t="e">
        <f t="shared" si="2"/>
        <v>#DIV/0!</v>
      </c>
      <c r="H56" s="112"/>
      <c r="I56" s="112" t="e">
        <f>Weryfikacja!I121</f>
        <v>#DIV/0!</v>
      </c>
      <c r="J56" s="2"/>
      <c r="K56" s="2"/>
      <c r="L56" s="2"/>
      <c r="M56" s="2"/>
      <c r="N56" s="2"/>
      <c r="O56" s="2"/>
      <c r="P56" s="2"/>
      <c r="Q56" s="2"/>
      <c r="R56" s="2"/>
      <c r="S56" s="2"/>
      <c r="T56" s="2"/>
      <c r="U56" s="2"/>
      <c r="V56" s="2"/>
      <c r="W56" s="2"/>
      <c r="X56" s="2"/>
      <c r="Y56" s="2"/>
    </row>
    <row r="57" spans="1:25" hidden="1" x14ac:dyDescent="0.25">
      <c r="A57" s="127"/>
      <c r="B57" s="110"/>
      <c r="C57" s="111"/>
      <c r="D57" s="94" t="e">
        <f t="shared" si="0"/>
        <v>#DIV/0!</v>
      </c>
      <c r="E57" s="112"/>
      <c r="F57" s="94" t="e">
        <f t="shared" si="1"/>
        <v>#DIV/0!</v>
      </c>
      <c r="G57" s="95" t="e">
        <f t="shared" si="2"/>
        <v>#DIV/0!</v>
      </c>
      <c r="H57" s="112"/>
      <c r="I57" s="112" t="e">
        <f>Weryfikacja!I122</f>
        <v>#DIV/0!</v>
      </c>
      <c r="J57" s="2"/>
      <c r="K57" s="2"/>
      <c r="L57" s="2"/>
      <c r="M57" s="2"/>
      <c r="N57" s="2"/>
      <c r="O57" s="2"/>
      <c r="P57" s="2"/>
      <c r="Q57" s="2"/>
      <c r="R57" s="2"/>
      <c r="S57" s="2"/>
      <c r="T57" s="2"/>
      <c r="U57" s="2"/>
      <c r="V57" s="2"/>
      <c r="W57" s="2"/>
      <c r="X57" s="2"/>
      <c r="Y57" s="2"/>
    </row>
    <row r="58" spans="1:25" hidden="1" x14ac:dyDescent="0.25">
      <c r="A58" s="127"/>
      <c r="B58" s="110"/>
      <c r="C58" s="111"/>
      <c r="D58" s="94" t="e">
        <f t="shared" si="0"/>
        <v>#DIV/0!</v>
      </c>
      <c r="E58" s="112"/>
      <c r="F58" s="94" t="e">
        <f t="shared" si="1"/>
        <v>#DIV/0!</v>
      </c>
      <c r="G58" s="95" t="e">
        <f t="shared" si="2"/>
        <v>#DIV/0!</v>
      </c>
      <c r="H58" s="112"/>
      <c r="I58" s="112" t="e">
        <f>Weryfikacja!I123</f>
        <v>#DIV/0!</v>
      </c>
      <c r="J58" s="2"/>
      <c r="K58" s="2"/>
      <c r="L58" s="2"/>
      <c r="M58" s="2"/>
      <c r="N58" s="2"/>
      <c r="O58" s="2"/>
      <c r="P58" s="2"/>
      <c r="Q58" s="2"/>
      <c r="R58" s="2"/>
      <c r="S58" s="2"/>
      <c r="T58" s="2"/>
      <c r="U58" s="2"/>
      <c r="V58" s="2"/>
      <c r="W58" s="2"/>
      <c r="X58" s="2"/>
      <c r="Y58" s="2"/>
    </row>
    <row r="59" spans="1:25" hidden="1" x14ac:dyDescent="0.25">
      <c r="A59" s="127"/>
      <c r="B59" s="110"/>
      <c r="C59" s="111"/>
      <c r="D59" s="94" t="e">
        <f t="shared" si="0"/>
        <v>#DIV/0!</v>
      </c>
      <c r="E59" s="112"/>
      <c r="F59" s="94" t="e">
        <f t="shared" si="1"/>
        <v>#DIV/0!</v>
      </c>
      <c r="G59" s="95" t="e">
        <f t="shared" si="2"/>
        <v>#DIV/0!</v>
      </c>
      <c r="H59" s="112"/>
      <c r="I59" s="112" t="e">
        <f>Weryfikacja!I124</f>
        <v>#DIV/0!</v>
      </c>
      <c r="J59" s="2"/>
      <c r="K59" s="2"/>
      <c r="L59" s="2"/>
      <c r="M59" s="2"/>
      <c r="N59" s="2"/>
      <c r="O59" s="2"/>
      <c r="P59" s="2"/>
      <c r="Q59" s="2"/>
      <c r="R59" s="2"/>
      <c r="S59" s="2"/>
      <c r="T59" s="2"/>
      <c r="U59" s="2"/>
      <c r="V59" s="2"/>
      <c r="W59" s="2"/>
      <c r="X59" s="2"/>
      <c r="Y59" s="2"/>
    </row>
    <row r="60" spans="1:25" hidden="1" x14ac:dyDescent="0.25">
      <c r="A60" s="127"/>
      <c r="B60" s="110"/>
      <c r="C60" s="111"/>
      <c r="D60" s="94" t="e">
        <f t="shared" si="0"/>
        <v>#DIV/0!</v>
      </c>
      <c r="E60" s="112"/>
      <c r="F60" s="94" t="e">
        <f t="shared" si="1"/>
        <v>#DIV/0!</v>
      </c>
      <c r="G60" s="95" t="e">
        <f t="shared" si="2"/>
        <v>#DIV/0!</v>
      </c>
      <c r="H60" s="112"/>
      <c r="I60" s="112" t="e">
        <f>Weryfikacja!I125</f>
        <v>#DIV/0!</v>
      </c>
      <c r="J60" s="2"/>
      <c r="K60" s="2"/>
      <c r="L60" s="2"/>
      <c r="M60" s="2"/>
      <c r="N60" s="2"/>
      <c r="O60" s="2"/>
      <c r="P60" s="2"/>
      <c r="Q60" s="2"/>
      <c r="R60" s="2"/>
      <c r="S60" s="2"/>
      <c r="T60" s="2"/>
      <c r="U60" s="2"/>
      <c r="V60" s="2"/>
      <c r="W60" s="2"/>
      <c r="X60" s="2"/>
      <c r="Y60" s="2"/>
    </row>
    <row r="61" spans="1:25" hidden="1" x14ac:dyDescent="0.25">
      <c r="A61" s="127"/>
      <c r="B61" s="110"/>
      <c r="C61" s="111"/>
      <c r="D61" s="94" t="e">
        <f t="shared" si="0"/>
        <v>#DIV/0!</v>
      </c>
      <c r="E61" s="112"/>
      <c r="F61" s="94" t="e">
        <f t="shared" si="1"/>
        <v>#DIV/0!</v>
      </c>
      <c r="G61" s="95" t="e">
        <f t="shared" si="2"/>
        <v>#DIV/0!</v>
      </c>
      <c r="H61" s="112"/>
      <c r="I61" s="112" t="e">
        <f>Weryfikacja!I126</f>
        <v>#DIV/0!</v>
      </c>
      <c r="J61" s="2"/>
      <c r="K61" s="2"/>
      <c r="L61" s="2"/>
      <c r="M61" s="2"/>
      <c r="N61" s="2"/>
      <c r="O61" s="2"/>
      <c r="P61" s="2"/>
      <c r="Q61" s="2"/>
      <c r="R61" s="2"/>
      <c r="S61" s="2"/>
      <c r="T61" s="2"/>
      <c r="U61" s="2"/>
      <c r="V61" s="2"/>
      <c r="W61" s="2"/>
      <c r="X61" s="2"/>
      <c r="Y61" s="2"/>
    </row>
    <row r="62" spans="1:25" hidden="1" x14ac:dyDescent="0.25">
      <c r="A62" s="127"/>
      <c r="B62" s="110"/>
      <c r="C62" s="111"/>
      <c r="D62" s="94" t="e">
        <f t="shared" si="0"/>
        <v>#DIV/0!</v>
      </c>
      <c r="E62" s="112"/>
      <c r="F62" s="94" t="e">
        <f t="shared" si="1"/>
        <v>#DIV/0!</v>
      </c>
      <c r="G62" s="95" t="e">
        <f t="shared" si="2"/>
        <v>#DIV/0!</v>
      </c>
      <c r="H62" s="112"/>
      <c r="I62" s="112" t="e">
        <f>Weryfikacja!I127</f>
        <v>#DIV/0!</v>
      </c>
      <c r="J62" s="2"/>
      <c r="K62" s="2"/>
      <c r="L62" s="2"/>
      <c r="M62" s="2"/>
      <c r="N62" s="2"/>
      <c r="O62" s="2"/>
      <c r="P62" s="2"/>
      <c r="Q62" s="2"/>
      <c r="R62" s="2"/>
      <c r="S62" s="2"/>
      <c r="T62" s="2"/>
      <c r="U62" s="2"/>
      <c r="V62" s="2"/>
      <c r="W62" s="2"/>
      <c r="X62" s="2"/>
      <c r="Y62" s="2"/>
    </row>
    <row r="63" spans="1:25" hidden="1" x14ac:dyDescent="0.25">
      <c r="A63" s="127"/>
      <c r="B63" s="110"/>
      <c r="C63" s="111"/>
      <c r="D63" s="94" t="e">
        <f t="shared" si="0"/>
        <v>#DIV/0!</v>
      </c>
      <c r="E63" s="112"/>
      <c r="F63" s="94" t="e">
        <f t="shared" si="1"/>
        <v>#DIV/0!</v>
      </c>
      <c r="G63" s="95" t="e">
        <f t="shared" si="2"/>
        <v>#DIV/0!</v>
      </c>
      <c r="H63" s="112"/>
      <c r="I63" s="112" t="e">
        <f>Weryfikacja!I128</f>
        <v>#DIV/0!</v>
      </c>
      <c r="J63" s="2"/>
      <c r="K63" s="2"/>
      <c r="L63" s="2"/>
      <c r="M63" s="2"/>
      <c r="N63" s="2"/>
      <c r="O63" s="2"/>
      <c r="P63" s="2"/>
      <c r="Q63" s="2"/>
      <c r="R63" s="2"/>
      <c r="S63" s="2"/>
      <c r="T63" s="2"/>
      <c r="U63" s="2"/>
      <c r="V63" s="2"/>
      <c r="W63" s="2"/>
      <c r="X63" s="2"/>
      <c r="Y63" s="2"/>
    </row>
    <row r="64" spans="1:25" hidden="1" x14ac:dyDescent="0.25">
      <c r="A64" s="127"/>
      <c r="B64" s="110"/>
      <c r="C64" s="111"/>
      <c r="D64" s="94" t="e">
        <f t="shared" si="0"/>
        <v>#DIV/0!</v>
      </c>
      <c r="E64" s="112"/>
      <c r="F64" s="94" t="e">
        <f t="shared" si="1"/>
        <v>#DIV/0!</v>
      </c>
      <c r="G64" s="95" t="e">
        <f t="shared" si="2"/>
        <v>#DIV/0!</v>
      </c>
      <c r="H64" s="112"/>
      <c r="I64" s="112" t="e">
        <f>Weryfikacja!I129</f>
        <v>#DIV/0!</v>
      </c>
      <c r="J64" s="2"/>
      <c r="K64" s="2"/>
      <c r="L64" s="2"/>
      <c r="M64" s="2"/>
      <c r="N64" s="2"/>
      <c r="O64" s="2"/>
      <c r="P64" s="2"/>
      <c r="Q64" s="2"/>
      <c r="R64" s="2"/>
      <c r="S64" s="2"/>
      <c r="T64" s="2"/>
      <c r="U64" s="2"/>
      <c r="V64" s="2"/>
      <c r="W64" s="2"/>
      <c r="X64" s="2"/>
      <c r="Y64" s="2"/>
    </row>
    <row r="65" spans="1:25" hidden="1" x14ac:dyDescent="0.25">
      <c r="A65" s="127"/>
      <c r="B65" s="110"/>
      <c r="C65" s="111"/>
      <c r="D65" s="94" t="e">
        <f t="shared" si="0"/>
        <v>#DIV/0!</v>
      </c>
      <c r="E65" s="112"/>
      <c r="F65" s="94" t="e">
        <f t="shared" si="1"/>
        <v>#DIV/0!</v>
      </c>
      <c r="G65" s="95" t="e">
        <f t="shared" si="2"/>
        <v>#DIV/0!</v>
      </c>
      <c r="H65" s="112"/>
      <c r="I65" s="112" t="e">
        <f>Weryfikacja!I130</f>
        <v>#DIV/0!</v>
      </c>
      <c r="J65" s="2"/>
      <c r="K65" s="2"/>
      <c r="L65" s="2"/>
      <c r="M65" s="2"/>
      <c r="N65" s="2"/>
      <c r="O65" s="2"/>
      <c r="P65" s="2"/>
      <c r="Q65" s="2"/>
      <c r="R65" s="2"/>
      <c r="S65" s="2"/>
      <c r="T65" s="2"/>
      <c r="U65" s="2"/>
      <c r="V65" s="2"/>
      <c r="W65" s="2"/>
      <c r="X65" s="2"/>
      <c r="Y65" s="2"/>
    </row>
    <row r="66" spans="1:25" hidden="1" x14ac:dyDescent="0.25">
      <c r="A66" s="127"/>
      <c r="B66" s="110"/>
      <c r="C66" s="111"/>
      <c r="D66" s="94" t="e">
        <f t="shared" si="0"/>
        <v>#DIV/0!</v>
      </c>
      <c r="E66" s="112"/>
      <c r="F66" s="94" t="e">
        <f t="shared" si="1"/>
        <v>#DIV/0!</v>
      </c>
      <c r="G66" s="95" t="e">
        <f t="shared" si="2"/>
        <v>#DIV/0!</v>
      </c>
      <c r="H66" s="112"/>
      <c r="I66" s="112" t="e">
        <f>Weryfikacja!I131</f>
        <v>#DIV/0!</v>
      </c>
      <c r="J66" s="2"/>
      <c r="K66" s="2"/>
      <c r="L66" s="2"/>
      <c r="M66" s="2"/>
      <c r="N66" s="2"/>
      <c r="O66" s="2"/>
      <c r="P66" s="2"/>
      <c r="Q66" s="2"/>
      <c r="R66" s="2"/>
      <c r="S66" s="2"/>
      <c r="T66" s="2"/>
      <c r="U66" s="2"/>
      <c r="V66" s="2"/>
      <c r="W66" s="2"/>
      <c r="X66" s="2"/>
      <c r="Y66" s="2"/>
    </row>
    <row r="67" spans="1:25" hidden="1" x14ac:dyDescent="0.25">
      <c r="A67" s="127"/>
      <c r="B67" s="110"/>
      <c r="C67" s="111"/>
      <c r="D67" s="94" t="e">
        <f t="shared" si="0"/>
        <v>#DIV/0!</v>
      </c>
      <c r="E67" s="112"/>
      <c r="F67" s="94" t="e">
        <f t="shared" si="1"/>
        <v>#DIV/0!</v>
      </c>
      <c r="G67" s="95" t="e">
        <f t="shared" si="2"/>
        <v>#DIV/0!</v>
      </c>
      <c r="H67" s="112"/>
      <c r="I67" s="112" t="e">
        <f>Weryfikacja!I132</f>
        <v>#DIV/0!</v>
      </c>
      <c r="J67" s="2"/>
      <c r="K67" s="2"/>
      <c r="L67" s="2"/>
      <c r="M67" s="2"/>
      <c r="N67" s="2"/>
      <c r="O67" s="2"/>
      <c r="P67" s="2"/>
      <c r="Q67" s="2"/>
      <c r="R67" s="2"/>
      <c r="S67" s="2"/>
      <c r="T67" s="2"/>
      <c r="U67" s="2"/>
      <c r="V67" s="2"/>
      <c r="W67" s="2"/>
      <c r="X67" s="2"/>
      <c r="Y67" s="2"/>
    </row>
    <row r="68" spans="1:25" hidden="1" x14ac:dyDescent="0.25">
      <c r="A68" s="127"/>
      <c r="B68" s="110"/>
      <c r="C68" s="111"/>
      <c r="D68" s="94" t="e">
        <f t="shared" si="0"/>
        <v>#DIV/0!</v>
      </c>
      <c r="E68" s="112"/>
      <c r="F68" s="94" t="e">
        <f t="shared" si="1"/>
        <v>#DIV/0!</v>
      </c>
      <c r="G68" s="95" t="e">
        <f t="shared" si="2"/>
        <v>#DIV/0!</v>
      </c>
      <c r="H68" s="112"/>
      <c r="I68" s="112" t="e">
        <f>Weryfikacja!I133</f>
        <v>#DIV/0!</v>
      </c>
      <c r="J68" s="2"/>
      <c r="K68" s="2"/>
      <c r="L68" s="2"/>
      <c r="M68" s="2"/>
      <c r="N68" s="2"/>
      <c r="O68" s="2"/>
      <c r="P68" s="2"/>
      <c r="Q68" s="2"/>
      <c r="R68" s="2"/>
      <c r="S68" s="2"/>
      <c r="T68" s="2"/>
      <c r="U68" s="2"/>
      <c r="V68" s="2"/>
      <c r="W68" s="2"/>
      <c r="X68" s="2"/>
      <c r="Y68" s="2"/>
    </row>
    <row r="69" spans="1:25" hidden="1" x14ac:dyDescent="0.25">
      <c r="A69" s="127"/>
      <c r="B69" s="110"/>
      <c r="C69" s="111"/>
      <c r="D69" s="94" t="e">
        <f t="shared" si="0"/>
        <v>#DIV/0!</v>
      </c>
      <c r="E69" s="112"/>
      <c r="F69" s="94" t="e">
        <f t="shared" si="1"/>
        <v>#DIV/0!</v>
      </c>
      <c r="G69" s="95" t="e">
        <f t="shared" si="2"/>
        <v>#DIV/0!</v>
      </c>
      <c r="H69" s="112"/>
      <c r="I69" s="112" t="e">
        <f>Weryfikacja!I134</f>
        <v>#DIV/0!</v>
      </c>
      <c r="J69" s="2"/>
      <c r="K69" s="2"/>
      <c r="L69" s="2"/>
      <c r="M69" s="2"/>
      <c r="N69" s="2"/>
      <c r="O69" s="2"/>
      <c r="P69" s="2"/>
      <c r="Q69" s="2"/>
      <c r="R69" s="2"/>
      <c r="S69" s="2"/>
      <c r="T69" s="2"/>
      <c r="U69" s="2"/>
      <c r="V69" s="2"/>
      <c r="W69" s="2"/>
      <c r="X69" s="2"/>
      <c r="Y69" s="2"/>
    </row>
    <row r="70" spans="1:25" hidden="1" x14ac:dyDescent="0.25">
      <c r="A70" s="127"/>
      <c r="B70" s="110"/>
      <c r="C70" s="111"/>
      <c r="D70" s="94" t="e">
        <f t="shared" si="0"/>
        <v>#DIV/0!</v>
      </c>
      <c r="E70" s="112"/>
      <c r="F70" s="94" t="e">
        <f t="shared" si="1"/>
        <v>#DIV/0!</v>
      </c>
      <c r="G70" s="95" t="e">
        <f t="shared" si="2"/>
        <v>#DIV/0!</v>
      </c>
      <c r="H70" s="112"/>
      <c r="I70" s="112" t="e">
        <f>Weryfikacja!I135</f>
        <v>#DIV/0!</v>
      </c>
      <c r="J70" s="2"/>
      <c r="K70" s="2"/>
      <c r="L70" s="2"/>
      <c r="M70" s="2"/>
      <c r="N70" s="2"/>
      <c r="O70" s="2"/>
      <c r="P70" s="2"/>
      <c r="Q70" s="2"/>
      <c r="R70" s="2"/>
      <c r="S70" s="2"/>
      <c r="T70" s="2"/>
      <c r="U70" s="2"/>
      <c r="V70" s="2"/>
      <c r="W70" s="2"/>
      <c r="X70" s="2"/>
      <c r="Y70" s="2"/>
    </row>
    <row r="71" spans="1:25" hidden="1" x14ac:dyDescent="0.25">
      <c r="A71" s="127"/>
      <c r="B71" s="110"/>
      <c r="C71" s="111"/>
      <c r="D71" s="94" t="e">
        <f t="shared" si="0"/>
        <v>#DIV/0!</v>
      </c>
      <c r="E71" s="112"/>
      <c r="F71" s="94" t="e">
        <f t="shared" si="1"/>
        <v>#DIV/0!</v>
      </c>
      <c r="G71" s="95" t="e">
        <f t="shared" si="2"/>
        <v>#DIV/0!</v>
      </c>
      <c r="H71" s="112"/>
      <c r="I71" s="112" t="e">
        <f>Weryfikacja!I136</f>
        <v>#DIV/0!</v>
      </c>
      <c r="J71" s="2"/>
      <c r="K71" s="2"/>
      <c r="L71" s="2"/>
      <c r="M71" s="2"/>
      <c r="N71" s="2"/>
      <c r="O71" s="2"/>
      <c r="P71" s="2"/>
      <c r="Q71" s="2"/>
      <c r="R71" s="2"/>
      <c r="S71" s="2"/>
      <c r="T71" s="2"/>
      <c r="U71" s="2"/>
      <c r="V71" s="2"/>
      <c r="W71" s="2"/>
      <c r="X71" s="2"/>
      <c r="Y71" s="2"/>
    </row>
    <row r="72" spans="1:25" hidden="1" x14ac:dyDescent="0.25">
      <c r="A72" s="127"/>
      <c r="B72" s="110"/>
      <c r="C72" s="111"/>
      <c r="D72" s="94" t="e">
        <f t="shared" si="0"/>
        <v>#DIV/0!</v>
      </c>
      <c r="E72" s="112"/>
      <c r="F72" s="94" t="e">
        <f t="shared" si="1"/>
        <v>#DIV/0!</v>
      </c>
      <c r="G72" s="95" t="e">
        <f t="shared" si="2"/>
        <v>#DIV/0!</v>
      </c>
      <c r="H72" s="112"/>
      <c r="I72" s="112" t="e">
        <f>Weryfikacja!I137</f>
        <v>#DIV/0!</v>
      </c>
      <c r="J72" s="2"/>
      <c r="K72" s="2"/>
      <c r="L72" s="2"/>
      <c r="M72" s="2"/>
      <c r="N72" s="2"/>
      <c r="O72" s="2"/>
      <c r="P72" s="2"/>
      <c r="Q72" s="2"/>
      <c r="R72" s="2"/>
      <c r="S72" s="2"/>
      <c r="T72" s="2"/>
      <c r="U72" s="2"/>
      <c r="V72" s="2"/>
      <c r="W72" s="2"/>
      <c r="X72" s="2"/>
      <c r="Y72" s="2"/>
    </row>
    <row r="73" spans="1:25" hidden="1" x14ac:dyDescent="0.25">
      <c r="A73" s="127"/>
      <c r="B73" s="110"/>
      <c r="C73" s="111"/>
      <c r="D73" s="94" t="e">
        <f t="shared" si="0"/>
        <v>#DIV/0!</v>
      </c>
      <c r="E73" s="112"/>
      <c r="F73" s="94" t="e">
        <f t="shared" si="1"/>
        <v>#DIV/0!</v>
      </c>
      <c r="G73" s="95" t="e">
        <f t="shared" si="2"/>
        <v>#DIV/0!</v>
      </c>
      <c r="H73" s="112"/>
      <c r="I73" s="112" t="e">
        <f>Weryfikacja!I138</f>
        <v>#DIV/0!</v>
      </c>
      <c r="J73" s="2"/>
      <c r="K73" s="2"/>
      <c r="L73" s="2"/>
      <c r="M73" s="2"/>
      <c r="N73" s="2"/>
      <c r="O73" s="2"/>
      <c r="P73" s="2"/>
      <c r="Q73" s="2"/>
      <c r="R73" s="2"/>
      <c r="S73" s="2"/>
      <c r="T73" s="2"/>
      <c r="U73" s="2"/>
      <c r="V73" s="2"/>
      <c r="W73" s="2"/>
      <c r="X73" s="2"/>
      <c r="Y73" s="2"/>
    </row>
    <row r="74" spans="1:25" hidden="1" x14ac:dyDescent="0.25">
      <c r="A74" s="127"/>
      <c r="B74" s="110"/>
      <c r="C74" s="111"/>
      <c r="D74" s="94" t="e">
        <f t="shared" si="0"/>
        <v>#DIV/0!</v>
      </c>
      <c r="E74" s="112"/>
      <c r="F74" s="94" t="e">
        <f t="shared" si="1"/>
        <v>#DIV/0!</v>
      </c>
      <c r="G74" s="95" t="e">
        <f t="shared" si="2"/>
        <v>#DIV/0!</v>
      </c>
      <c r="H74" s="112"/>
      <c r="I74" s="112" t="e">
        <f>Weryfikacja!I139</f>
        <v>#DIV/0!</v>
      </c>
      <c r="J74" s="2"/>
      <c r="K74" s="2"/>
      <c r="L74" s="2"/>
      <c r="M74" s="2"/>
      <c r="N74" s="2"/>
      <c r="O74" s="2"/>
      <c r="P74" s="2"/>
      <c r="Q74" s="2"/>
      <c r="R74" s="2"/>
      <c r="S74" s="2"/>
      <c r="T74" s="2"/>
      <c r="U74" s="2"/>
      <c r="V74" s="2"/>
      <c r="W74" s="2"/>
      <c r="X74" s="2"/>
      <c r="Y74" s="2"/>
    </row>
    <row r="75" spans="1:25" hidden="1" x14ac:dyDescent="0.25">
      <c r="A75" s="127"/>
      <c r="B75" s="110"/>
      <c r="C75" s="111"/>
      <c r="D75" s="94" t="e">
        <f t="shared" si="0"/>
        <v>#DIV/0!</v>
      </c>
      <c r="E75" s="112"/>
      <c r="F75" s="94" t="e">
        <f t="shared" si="1"/>
        <v>#DIV/0!</v>
      </c>
      <c r="G75" s="95" t="e">
        <f t="shared" si="2"/>
        <v>#DIV/0!</v>
      </c>
      <c r="H75" s="112"/>
      <c r="I75" s="112" t="e">
        <f>Weryfikacja!I140</f>
        <v>#DIV/0!</v>
      </c>
      <c r="J75" s="2"/>
      <c r="K75" s="2"/>
      <c r="L75" s="2"/>
      <c r="M75" s="2"/>
      <c r="N75" s="2"/>
      <c r="O75" s="2"/>
      <c r="P75" s="2"/>
      <c r="Q75" s="2"/>
      <c r="R75" s="2"/>
      <c r="S75" s="2"/>
      <c r="T75" s="2"/>
      <c r="U75" s="2"/>
      <c r="V75" s="2"/>
      <c r="W75" s="2"/>
      <c r="X75" s="2"/>
      <c r="Y75" s="2"/>
    </row>
    <row r="76" spans="1:25" hidden="1" x14ac:dyDescent="0.25">
      <c r="A76" s="127"/>
      <c r="B76" s="110"/>
      <c r="C76" s="111"/>
      <c r="D76" s="94" t="e">
        <f t="shared" si="0"/>
        <v>#DIV/0!</v>
      </c>
      <c r="E76" s="112"/>
      <c r="F76" s="94" t="e">
        <f t="shared" si="1"/>
        <v>#DIV/0!</v>
      </c>
      <c r="G76" s="95" t="e">
        <f t="shared" si="2"/>
        <v>#DIV/0!</v>
      </c>
      <c r="H76" s="112"/>
      <c r="I76" s="112" t="e">
        <f>Weryfikacja!I141</f>
        <v>#DIV/0!</v>
      </c>
      <c r="J76" s="2"/>
      <c r="K76" s="2"/>
      <c r="L76" s="2"/>
      <c r="M76" s="2"/>
      <c r="N76" s="2"/>
      <c r="O76" s="2"/>
      <c r="P76" s="2"/>
      <c r="Q76" s="2"/>
      <c r="R76" s="2"/>
      <c r="S76" s="2"/>
      <c r="T76" s="2"/>
      <c r="U76" s="2"/>
      <c r="V76" s="2"/>
      <c r="W76" s="2"/>
      <c r="X76" s="2"/>
      <c r="Y76" s="2"/>
    </row>
    <row r="77" spans="1:25" hidden="1" x14ac:dyDescent="0.25">
      <c r="A77" s="127"/>
      <c r="B77" s="110"/>
      <c r="C77" s="111"/>
      <c r="D77" s="94" t="e">
        <f t="shared" si="0"/>
        <v>#DIV/0!</v>
      </c>
      <c r="E77" s="112"/>
      <c r="F77" s="94" t="e">
        <f t="shared" si="1"/>
        <v>#DIV/0!</v>
      </c>
      <c r="G77" s="95" t="e">
        <f t="shared" si="2"/>
        <v>#DIV/0!</v>
      </c>
      <c r="H77" s="112"/>
      <c r="I77" s="112" t="e">
        <f>Weryfikacja!I142</f>
        <v>#DIV/0!</v>
      </c>
      <c r="J77" s="2"/>
      <c r="K77" s="2"/>
      <c r="L77" s="2"/>
      <c r="M77" s="2"/>
      <c r="N77" s="2"/>
      <c r="O77" s="2"/>
      <c r="P77" s="2"/>
      <c r="Q77" s="2"/>
      <c r="R77" s="2"/>
      <c r="S77" s="2"/>
      <c r="T77" s="2"/>
      <c r="U77" s="2"/>
      <c r="V77" s="2"/>
      <c r="W77" s="2"/>
      <c r="X77" s="2"/>
      <c r="Y77" s="2"/>
    </row>
    <row r="78" spans="1:25" hidden="1" x14ac:dyDescent="0.25">
      <c r="A78" s="127"/>
      <c r="B78" s="110"/>
      <c r="C78" s="111"/>
      <c r="D78" s="94" t="e">
        <f t="shared" si="0"/>
        <v>#DIV/0!</v>
      </c>
      <c r="E78" s="112"/>
      <c r="F78" s="94" t="e">
        <f t="shared" si="1"/>
        <v>#DIV/0!</v>
      </c>
      <c r="G78" s="95" t="e">
        <f t="shared" si="2"/>
        <v>#DIV/0!</v>
      </c>
      <c r="H78" s="112"/>
      <c r="I78" s="112" t="e">
        <f>Weryfikacja!I143</f>
        <v>#DIV/0!</v>
      </c>
      <c r="J78" s="2"/>
      <c r="K78" s="2"/>
      <c r="L78" s="2"/>
      <c r="M78" s="2"/>
      <c r="N78" s="2"/>
      <c r="O78" s="2"/>
      <c r="P78" s="2"/>
      <c r="Q78" s="2"/>
      <c r="R78" s="2"/>
      <c r="S78" s="2"/>
      <c r="T78" s="2"/>
      <c r="U78" s="2"/>
      <c r="V78" s="2"/>
      <c r="W78" s="2"/>
      <c r="X78" s="2"/>
      <c r="Y78" s="2"/>
    </row>
    <row r="79" spans="1:25" hidden="1" x14ac:dyDescent="0.25">
      <c r="A79" s="127"/>
      <c r="B79" s="110"/>
      <c r="C79" s="111"/>
      <c r="D79" s="94" t="e">
        <f t="shared" si="0"/>
        <v>#DIV/0!</v>
      </c>
      <c r="E79" s="112"/>
      <c r="F79" s="94" t="e">
        <f t="shared" si="1"/>
        <v>#DIV/0!</v>
      </c>
      <c r="G79" s="95" t="e">
        <f t="shared" si="2"/>
        <v>#DIV/0!</v>
      </c>
      <c r="H79" s="112"/>
      <c r="I79" s="112" t="e">
        <f>Weryfikacja!I144</f>
        <v>#DIV/0!</v>
      </c>
      <c r="J79" s="2"/>
      <c r="K79" s="2"/>
      <c r="L79" s="2"/>
      <c r="M79" s="2"/>
      <c r="N79" s="2"/>
      <c r="O79" s="2"/>
      <c r="P79" s="2"/>
      <c r="Q79" s="2"/>
      <c r="R79" s="2"/>
      <c r="S79" s="2"/>
      <c r="T79" s="2"/>
      <c r="U79" s="2"/>
      <c r="V79" s="2"/>
      <c r="W79" s="2"/>
      <c r="X79" s="2"/>
      <c r="Y79" s="2"/>
    </row>
    <row r="80" spans="1:25" hidden="1" x14ac:dyDescent="0.25">
      <c r="A80" s="127"/>
      <c r="B80" s="110"/>
      <c r="C80" s="111"/>
      <c r="D80" s="94" t="e">
        <f t="shared" si="0"/>
        <v>#DIV/0!</v>
      </c>
      <c r="E80" s="112"/>
      <c r="F80" s="94" t="e">
        <f t="shared" si="1"/>
        <v>#DIV/0!</v>
      </c>
      <c r="G80" s="95" t="e">
        <f t="shared" si="2"/>
        <v>#DIV/0!</v>
      </c>
      <c r="H80" s="112"/>
      <c r="I80" s="112" t="e">
        <f>Weryfikacja!I145</f>
        <v>#DIV/0!</v>
      </c>
      <c r="J80" s="2"/>
      <c r="K80" s="2"/>
      <c r="L80" s="2"/>
      <c r="M80" s="2"/>
      <c r="N80" s="2"/>
      <c r="O80" s="2"/>
      <c r="P80" s="2"/>
      <c r="Q80" s="2"/>
      <c r="R80" s="2"/>
      <c r="S80" s="2"/>
      <c r="T80" s="2"/>
      <c r="U80" s="2"/>
      <c r="V80" s="2"/>
      <c r="W80" s="2"/>
      <c r="X80" s="2"/>
      <c r="Y80" s="2"/>
    </row>
    <row r="81" spans="1:25" hidden="1" x14ac:dyDescent="0.25">
      <c r="A81" s="127"/>
      <c r="B81" s="110"/>
      <c r="C81" s="111"/>
      <c r="D81" s="94" t="e">
        <f t="shared" si="0"/>
        <v>#DIV/0!</v>
      </c>
      <c r="E81" s="112"/>
      <c r="F81" s="94" t="e">
        <f t="shared" si="1"/>
        <v>#DIV/0!</v>
      </c>
      <c r="G81" s="95" t="e">
        <f t="shared" si="2"/>
        <v>#DIV/0!</v>
      </c>
      <c r="H81" s="112"/>
      <c r="I81" s="112" t="e">
        <f>Weryfikacja!I146</f>
        <v>#DIV/0!</v>
      </c>
      <c r="J81" s="2"/>
      <c r="K81" s="2"/>
      <c r="L81" s="2"/>
      <c r="M81" s="2"/>
      <c r="N81" s="2"/>
      <c r="O81" s="2"/>
      <c r="P81" s="2"/>
      <c r="Q81" s="2"/>
      <c r="R81" s="2"/>
      <c r="S81" s="2"/>
      <c r="T81" s="2"/>
      <c r="U81" s="2"/>
      <c r="V81" s="2"/>
      <c r="W81" s="2"/>
      <c r="X81" s="2"/>
      <c r="Y81" s="2"/>
    </row>
    <row r="82" spans="1:25" hidden="1" x14ac:dyDescent="0.25">
      <c r="A82" s="127"/>
      <c r="B82" s="110"/>
      <c r="C82" s="111"/>
      <c r="D82" s="94" t="e">
        <f t="shared" si="0"/>
        <v>#DIV/0!</v>
      </c>
      <c r="E82" s="112"/>
      <c r="F82" s="94" t="e">
        <f t="shared" si="1"/>
        <v>#DIV/0!</v>
      </c>
      <c r="G82" s="95" t="e">
        <f t="shared" si="2"/>
        <v>#DIV/0!</v>
      </c>
      <c r="H82" s="112"/>
      <c r="I82" s="112" t="e">
        <f>Weryfikacja!I147</f>
        <v>#DIV/0!</v>
      </c>
      <c r="J82" s="2"/>
      <c r="K82" s="2"/>
      <c r="L82" s="2"/>
      <c r="M82" s="2"/>
      <c r="N82" s="2"/>
      <c r="O82" s="2"/>
      <c r="P82" s="2"/>
      <c r="Q82" s="2"/>
      <c r="R82" s="2"/>
      <c r="S82" s="2"/>
      <c r="T82" s="2"/>
      <c r="U82" s="2"/>
      <c r="V82" s="2"/>
      <c r="W82" s="2"/>
      <c r="X82" s="2"/>
      <c r="Y82" s="2"/>
    </row>
    <row r="83" spans="1:25" hidden="1" x14ac:dyDescent="0.25">
      <c r="A83" s="127"/>
      <c r="B83" s="110"/>
      <c r="C83" s="111"/>
      <c r="D83" s="94" t="e">
        <f t="shared" si="0"/>
        <v>#DIV/0!</v>
      </c>
      <c r="E83" s="112"/>
      <c r="F83" s="94" t="e">
        <f t="shared" si="1"/>
        <v>#DIV/0!</v>
      </c>
      <c r="G83" s="95" t="e">
        <f t="shared" si="2"/>
        <v>#DIV/0!</v>
      </c>
      <c r="H83" s="112"/>
      <c r="I83" s="112" t="e">
        <f>Weryfikacja!I148</f>
        <v>#DIV/0!</v>
      </c>
      <c r="J83" s="2"/>
      <c r="K83" s="2"/>
      <c r="L83" s="2"/>
      <c r="M83" s="2"/>
      <c r="N83" s="2"/>
      <c r="O83" s="2"/>
      <c r="P83" s="2"/>
      <c r="Q83" s="2"/>
      <c r="R83" s="2"/>
      <c r="S83" s="2"/>
      <c r="T83" s="2"/>
      <c r="U83" s="2"/>
      <c r="V83" s="2"/>
      <c r="W83" s="2"/>
      <c r="X83" s="2"/>
      <c r="Y83" s="2"/>
    </row>
    <row r="84" spans="1:25" hidden="1" x14ac:dyDescent="0.25">
      <c r="A84" s="127"/>
      <c r="B84" s="110"/>
      <c r="C84" s="111"/>
      <c r="D84" s="94" t="e">
        <f t="shared" si="0"/>
        <v>#DIV/0!</v>
      </c>
      <c r="E84" s="112"/>
      <c r="F84" s="94" t="e">
        <f t="shared" si="1"/>
        <v>#DIV/0!</v>
      </c>
      <c r="G84" s="95" t="e">
        <f t="shared" si="2"/>
        <v>#DIV/0!</v>
      </c>
      <c r="H84" s="112"/>
      <c r="I84" s="112" t="e">
        <f>Weryfikacja!I149</f>
        <v>#DIV/0!</v>
      </c>
      <c r="J84" s="2"/>
      <c r="K84" s="2"/>
      <c r="L84" s="2"/>
      <c r="M84" s="2"/>
      <c r="N84" s="2"/>
      <c r="O84" s="2"/>
      <c r="P84" s="2"/>
      <c r="Q84" s="2"/>
      <c r="R84" s="2"/>
      <c r="S84" s="2"/>
      <c r="T84" s="2"/>
      <c r="U84" s="2"/>
      <c r="V84" s="2"/>
      <c r="W84" s="2"/>
      <c r="X84" s="2"/>
      <c r="Y84" s="2"/>
    </row>
    <row r="85" spans="1:25" hidden="1" x14ac:dyDescent="0.25">
      <c r="A85" s="127"/>
      <c r="B85" s="110"/>
      <c r="C85" s="111"/>
      <c r="D85" s="94" t="e">
        <f t="shared" si="0"/>
        <v>#DIV/0!</v>
      </c>
      <c r="E85" s="112"/>
      <c r="F85" s="94" t="e">
        <f t="shared" si="1"/>
        <v>#DIV/0!</v>
      </c>
      <c r="G85" s="95" t="e">
        <f t="shared" si="2"/>
        <v>#DIV/0!</v>
      </c>
      <c r="H85" s="112"/>
      <c r="I85" s="112" t="e">
        <f>Weryfikacja!I150</f>
        <v>#DIV/0!</v>
      </c>
      <c r="J85" s="2"/>
      <c r="K85" s="2"/>
      <c r="L85" s="2"/>
      <c r="M85" s="2"/>
      <c r="N85" s="2"/>
      <c r="O85" s="2"/>
      <c r="P85" s="2"/>
      <c r="Q85" s="2"/>
      <c r="R85" s="2"/>
      <c r="S85" s="2"/>
      <c r="T85" s="2"/>
      <c r="U85" s="2"/>
      <c r="V85" s="2"/>
      <c r="W85" s="2"/>
      <c r="X85" s="2"/>
      <c r="Y85" s="2"/>
    </row>
    <row r="86" spans="1:25" hidden="1" x14ac:dyDescent="0.25">
      <c r="A86" s="127"/>
      <c r="B86" s="110"/>
      <c r="C86" s="111"/>
      <c r="D86" s="94" t="e">
        <f t="shared" si="0"/>
        <v>#DIV/0!</v>
      </c>
      <c r="E86" s="112"/>
      <c r="F86" s="94" t="e">
        <f t="shared" si="1"/>
        <v>#DIV/0!</v>
      </c>
      <c r="G86" s="95" t="e">
        <f t="shared" si="2"/>
        <v>#DIV/0!</v>
      </c>
      <c r="H86" s="112"/>
      <c r="I86" s="112" t="e">
        <f>Weryfikacja!I151</f>
        <v>#DIV/0!</v>
      </c>
      <c r="J86" s="2"/>
      <c r="K86" s="2"/>
      <c r="L86" s="2"/>
      <c r="M86" s="2"/>
      <c r="N86" s="2"/>
      <c r="O86" s="2"/>
      <c r="P86" s="2"/>
      <c r="Q86" s="2"/>
      <c r="R86" s="2"/>
      <c r="S86" s="2"/>
      <c r="T86" s="2"/>
      <c r="U86" s="2"/>
      <c r="V86" s="2"/>
      <c r="W86" s="2"/>
      <c r="X86" s="2"/>
      <c r="Y86" s="2"/>
    </row>
    <row r="87" spans="1:25" hidden="1" x14ac:dyDescent="0.25">
      <c r="A87" s="127"/>
      <c r="B87" s="110"/>
      <c r="C87" s="111"/>
      <c r="D87" s="94" t="e">
        <f t="shared" si="0"/>
        <v>#DIV/0!</v>
      </c>
      <c r="E87" s="112"/>
      <c r="F87" s="94" t="e">
        <f t="shared" si="1"/>
        <v>#DIV/0!</v>
      </c>
      <c r="G87" s="95" t="e">
        <f t="shared" si="2"/>
        <v>#DIV/0!</v>
      </c>
      <c r="H87" s="112"/>
      <c r="I87" s="112" t="e">
        <f>Weryfikacja!I152</f>
        <v>#DIV/0!</v>
      </c>
      <c r="J87" s="2"/>
      <c r="K87" s="2"/>
      <c r="L87" s="2"/>
      <c r="M87" s="2"/>
      <c r="N87" s="2"/>
      <c r="O87" s="2"/>
      <c r="P87" s="2"/>
      <c r="Q87" s="2"/>
      <c r="R87" s="2"/>
      <c r="S87" s="2"/>
      <c r="T87" s="2"/>
      <c r="U87" s="2"/>
      <c r="V87" s="2"/>
      <c r="W87" s="2"/>
      <c r="X87" s="2"/>
      <c r="Y87" s="2"/>
    </row>
    <row r="88" spans="1:25" hidden="1" x14ac:dyDescent="0.25">
      <c r="A88" s="127"/>
      <c r="B88" s="110"/>
      <c r="C88" s="111"/>
      <c r="D88" s="94" t="e">
        <f t="shared" si="0"/>
        <v>#DIV/0!</v>
      </c>
      <c r="E88" s="112"/>
      <c r="F88" s="94" t="e">
        <f t="shared" si="1"/>
        <v>#DIV/0!</v>
      </c>
      <c r="G88" s="95" t="e">
        <f t="shared" si="2"/>
        <v>#DIV/0!</v>
      </c>
      <c r="H88" s="112"/>
      <c r="I88" s="112" t="e">
        <f>Weryfikacja!I153</f>
        <v>#DIV/0!</v>
      </c>
      <c r="J88" s="2"/>
      <c r="K88" s="2"/>
      <c r="L88" s="2"/>
      <c r="M88" s="2"/>
      <c r="N88" s="2"/>
      <c r="O88" s="2"/>
      <c r="P88" s="2"/>
      <c r="Q88" s="2"/>
      <c r="R88" s="2"/>
      <c r="S88" s="2"/>
      <c r="T88" s="2"/>
      <c r="U88" s="2"/>
      <c r="V88" s="2"/>
      <c r="W88" s="2"/>
      <c r="X88" s="2"/>
      <c r="Y88" s="2"/>
    </row>
    <row r="89" spans="1:25" hidden="1" x14ac:dyDescent="0.25">
      <c r="A89" s="127"/>
      <c r="B89" s="110"/>
      <c r="C89" s="111"/>
      <c r="D89" s="94" t="e">
        <f t="shared" si="0"/>
        <v>#DIV/0!</v>
      </c>
      <c r="E89" s="112"/>
      <c r="F89" s="94" t="e">
        <f t="shared" si="1"/>
        <v>#DIV/0!</v>
      </c>
      <c r="G89" s="95" t="e">
        <f t="shared" si="2"/>
        <v>#DIV/0!</v>
      </c>
      <c r="H89" s="112"/>
      <c r="I89" s="112" t="e">
        <f>Weryfikacja!I154</f>
        <v>#DIV/0!</v>
      </c>
      <c r="J89" s="2"/>
      <c r="K89" s="2"/>
      <c r="L89" s="2"/>
      <c r="M89" s="2"/>
      <c r="N89" s="2"/>
      <c r="O89" s="2"/>
      <c r="P89" s="2"/>
      <c r="Q89" s="2"/>
      <c r="R89" s="2"/>
      <c r="S89" s="2"/>
      <c r="T89" s="2"/>
      <c r="U89" s="2"/>
      <c r="V89" s="2"/>
      <c r="W89" s="2"/>
      <c r="X89" s="2"/>
      <c r="Y89" s="2"/>
    </row>
    <row r="90" spans="1:25" hidden="1" x14ac:dyDescent="0.25">
      <c r="A90" s="127"/>
      <c r="B90" s="110"/>
      <c r="C90" s="111"/>
      <c r="D90" s="94" t="e">
        <f t="shared" si="0"/>
        <v>#DIV/0!</v>
      </c>
      <c r="E90" s="112"/>
      <c r="F90" s="94" t="e">
        <f t="shared" si="1"/>
        <v>#DIV/0!</v>
      </c>
      <c r="G90" s="95" t="e">
        <f t="shared" si="2"/>
        <v>#DIV/0!</v>
      </c>
      <c r="H90" s="112"/>
      <c r="I90" s="112" t="e">
        <f>Weryfikacja!I155</f>
        <v>#DIV/0!</v>
      </c>
      <c r="J90" s="2"/>
      <c r="K90" s="2"/>
      <c r="L90" s="2"/>
      <c r="M90" s="2"/>
      <c r="N90" s="2"/>
      <c r="O90" s="2"/>
      <c r="P90" s="2"/>
      <c r="Q90" s="2"/>
      <c r="R90" s="2"/>
      <c r="S90" s="2"/>
      <c r="T90" s="2"/>
      <c r="U90" s="2"/>
      <c r="V90" s="2"/>
      <c r="W90" s="2"/>
      <c r="X90" s="2"/>
      <c r="Y90" s="2"/>
    </row>
    <row r="91" spans="1:25" hidden="1" x14ac:dyDescent="0.25">
      <c r="A91" s="127"/>
      <c r="B91" s="110"/>
      <c r="C91" s="111"/>
      <c r="D91" s="94" t="e">
        <f t="shared" si="0"/>
        <v>#DIV/0!</v>
      </c>
      <c r="E91" s="112"/>
      <c r="F91" s="94" t="e">
        <f t="shared" si="1"/>
        <v>#DIV/0!</v>
      </c>
      <c r="G91" s="95" t="e">
        <f t="shared" si="2"/>
        <v>#DIV/0!</v>
      </c>
      <c r="H91" s="112"/>
      <c r="I91" s="112" t="e">
        <f>Weryfikacja!I156</f>
        <v>#DIV/0!</v>
      </c>
      <c r="J91" s="2"/>
      <c r="K91" s="2"/>
      <c r="L91" s="2"/>
      <c r="M91" s="2"/>
      <c r="N91" s="2"/>
      <c r="O91" s="2"/>
      <c r="P91" s="2"/>
      <c r="Q91" s="2"/>
      <c r="R91" s="2"/>
      <c r="S91" s="2"/>
      <c r="T91" s="2"/>
      <c r="U91" s="2"/>
      <c r="V91" s="2"/>
      <c r="W91" s="2"/>
      <c r="X91" s="2"/>
      <c r="Y91" s="2"/>
    </row>
    <row r="92" spans="1:25" hidden="1" x14ac:dyDescent="0.25">
      <c r="A92" s="127"/>
      <c r="B92" s="110"/>
      <c r="C92" s="111"/>
      <c r="D92" s="94" t="e">
        <f t="shared" si="0"/>
        <v>#DIV/0!</v>
      </c>
      <c r="E92" s="112"/>
      <c r="F92" s="94" t="e">
        <f t="shared" si="1"/>
        <v>#DIV/0!</v>
      </c>
      <c r="G92" s="95" t="e">
        <f t="shared" si="2"/>
        <v>#DIV/0!</v>
      </c>
      <c r="H92" s="112"/>
      <c r="I92" s="112" t="e">
        <f>Weryfikacja!I157</f>
        <v>#DIV/0!</v>
      </c>
      <c r="J92" s="2"/>
      <c r="K92" s="2"/>
      <c r="L92" s="2"/>
      <c r="M92" s="2"/>
      <c r="N92" s="2"/>
      <c r="O92" s="2"/>
      <c r="P92" s="2"/>
      <c r="Q92" s="2"/>
      <c r="R92" s="2"/>
      <c r="S92" s="2"/>
      <c r="T92" s="2"/>
      <c r="U92" s="2"/>
      <c r="V92" s="2"/>
      <c r="W92" s="2"/>
      <c r="X92" s="2"/>
      <c r="Y92" s="2"/>
    </row>
    <row r="93" spans="1:25" hidden="1" x14ac:dyDescent="0.25">
      <c r="A93" s="127"/>
      <c r="B93" s="110"/>
      <c r="C93" s="111"/>
      <c r="D93" s="94" t="e">
        <f t="shared" si="0"/>
        <v>#DIV/0!</v>
      </c>
      <c r="E93" s="112"/>
      <c r="F93" s="94" t="e">
        <f t="shared" si="1"/>
        <v>#DIV/0!</v>
      </c>
      <c r="G93" s="95" t="e">
        <f t="shared" si="2"/>
        <v>#DIV/0!</v>
      </c>
      <c r="H93" s="112"/>
      <c r="I93" s="112" t="e">
        <f>Weryfikacja!I158</f>
        <v>#DIV/0!</v>
      </c>
      <c r="J93" s="2"/>
      <c r="K93" s="2"/>
      <c r="L93" s="2"/>
      <c r="M93" s="2"/>
      <c r="N93" s="2"/>
      <c r="O93" s="2"/>
      <c r="P93" s="2"/>
      <c r="Q93" s="2"/>
      <c r="R93" s="2"/>
      <c r="S93" s="2"/>
      <c r="T93" s="2"/>
      <c r="U93" s="2"/>
      <c r="V93" s="2"/>
      <c r="W93" s="2"/>
      <c r="X93" s="2"/>
      <c r="Y93" s="2"/>
    </row>
    <row r="94" spans="1:25" hidden="1" x14ac:dyDescent="0.25">
      <c r="A94" s="127"/>
      <c r="B94" s="110"/>
      <c r="C94" s="111"/>
      <c r="D94" s="94" t="e">
        <f t="shared" si="0"/>
        <v>#DIV/0!</v>
      </c>
      <c r="E94" s="112"/>
      <c r="F94" s="94" t="e">
        <f t="shared" si="1"/>
        <v>#DIV/0!</v>
      </c>
      <c r="G94" s="95" t="e">
        <f t="shared" si="2"/>
        <v>#DIV/0!</v>
      </c>
      <c r="H94" s="112"/>
      <c r="I94" s="112" t="e">
        <f>Weryfikacja!I159</f>
        <v>#DIV/0!</v>
      </c>
      <c r="J94" s="2"/>
      <c r="K94" s="2"/>
      <c r="L94" s="2"/>
      <c r="M94" s="2"/>
      <c r="N94" s="2"/>
      <c r="O94" s="2"/>
      <c r="P94" s="2"/>
      <c r="Q94" s="2"/>
      <c r="R94" s="2"/>
      <c r="S94" s="2"/>
      <c r="T94" s="2"/>
      <c r="U94" s="2"/>
      <c r="V94" s="2"/>
      <c r="W94" s="2"/>
      <c r="X94" s="2"/>
      <c r="Y94" s="2"/>
    </row>
    <row r="95" spans="1:25" hidden="1" x14ac:dyDescent="0.25">
      <c r="A95" s="127"/>
      <c r="B95" s="110"/>
      <c r="C95" s="111"/>
      <c r="D95" s="94" t="e">
        <f t="shared" si="0"/>
        <v>#DIV/0!</v>
      </c>
      <c r="E95" s="112"/>
      <c r="F95" s="94" t="e">
        <f t="shared" si="1"/>
        <v>#DIV/0!</v>
      </c>
      <c r="G95" s="95" t="e">
        <f t="shared" si="2"/>
        <v>#DIV/0!</v>
      </c>
      <c r="H95" s="112"/>
      <c r="I95" s="112" t="e">
        <f>Weryfikacja!I160</f>
        <v>#DIV/0!</v>
      </c>
      <c r="J95" s="2"/>
      <c r="K95" s="2"/>
      <c r="L95" s="2"/>
      <c r="M95" s="2"/>
      <c r="N95" s="2"/>
      <c r="O95" s="2"/>
      <c r="P95" s="2"/>
      <c r="Q95" s="2"/>
      <c r="R95" s="2"/>
      <c r="S95" s="2"/>
      <c r="T95" s="2"/>
      <c r="U95" s="2"/>
      <c r="V95" s="2"/>
      <c r="W95" s="2"/>
      <c r="X95" s="2"/>
      <c r="Y95" s="2"/>
    </row>
    <row r="96" spans="1:25" hidden="1" x14ac:dyDescent="0.25">
      <c r="A96" s="127"/>
      <c r="B96" s="110"/>
      <c r="C96" s="111"/>
      <c r="D96" s="94" t="e">
        <f t="shared" si="0"/>
        <v>#DIV/0!</v>
      </c>
      <c r="E96" s="112"/>
      <c r="F96" s="94" t="e">
        <f t="shared" si="1"/>
        <v>#DIV/0!</v>
      </c>
      <c r="G96" s="95" t="e">
        <f t="shared" si="2"/>
        <v>#DIV/0!</v>
      </c>
      <c r="H96" s="112"/>
      <c r="I96" s="112" t="e">
        <f>Weryfikacja!I161</f>
        <v>#DIV/0!</v>
      </c>
      <c r="J96" s="2"/>
      <c r="K96" s="2"/>
      <c r="L96" s="2"/>
      <c r="M96" s="2"/>
      <c r="N96" s="2"/>
      <c r="O96" s="2"/>
      <c r="P96" s="2"/>
      <c r="Q96" s="2"/>
      <c r="R96" s="2"/>
      <c r="S96" s="2"/>
      <c r="T96" s="2"/>
      <c r="U96" s="2"/>
      <c r="V96" s="2"/>
      <c r="W96" s="2"/>
      <c r="X96" s="2"/>
      <c r="Y96" s="2"/>
    </row>
    <row r="97" spans="1:25" hidden="1" x14ac:dyDescent="0.25">
      <c r="A97" s="127"/>
      <c r="B97" s="110"/>
      <c r="C97" s="111"/>
      <c r="D97" s="94" t="e">
        <f t="shared" si="0"/>
        <v>#DIV/0!</v>
      </c>
      <c r="E97" s="112"/>
      <c r="F97" s="94" t="e">
        <f t="shared" si="1"/>
        <v>#DIV/0!</v>
      </c>
      <c r="G97" s="95" t="e">
        <f t="shared" si="2"/>
        <v>#DIV/0!</v>
      </c>
      <c r="H97" s="112"/>
      <c r="I97" s="112" t="e">
        <f>Weryfikacja!I162</f>
        <v>#DIV/0!</v>
      </c>
      <c r="J97" s="2"/>
      <c r="K97" s="2"/>
      <c r="L97" s="2"/>
      <c r="M97" s="2"/>
      <c r="N97" s="2"/>
      <c r="O97" s="2"/>
      <c r="P97" s="2"/>
      <c r="Q97" s="2"/>
      <c r="R97" s="2"/>
      <c r="S97" s="2"/>
      <c r="T97" s="2"/>
      <c r="U97" s="2"/>
      <c r="V97" s="2"/>
      <c r="W97" s="2"/>
      <c r="X97" s="2"/>
      <c r="Y97" s="2"/>
    </row>
    <row r="98" spans="1:25" hidden="1" x14ac:dyDescent="0.25">
      <c r="A98" s="127"/>
      <c r="B98" s="110"/>
      <c r="C98" s="111"/>
      <c r="D98" s="94" t="e">
        <f t="shared" si="0"/>
        <v>#DIV/0!</v>
      </c>
      <c r="E98" s="112"/>
      <c r="F98" s="94" t="e">
        <f t="shared" si="1"/>
        <v>#DIV/0!</v>
      </c>
      <c r="G98" s="95" t="e">
        <f t="shared" si="2"/>
        <v>#DIV/0!</v>
      </c>
      <c r="H98" s="112"/>
      <c r="I98" s="112" t="e">
        <f>Weryfikacja!I163</f>
        <v>#DIV/0!</v>
      </c>
      <c r="J98" s="2"/>
      <c r="K98" s="2"/>
      <c r="L98" s="2"/>
      <c r="M98" s="2"/>
      <c r="N98" s="2"/>
      <c r="O98" s="2"/>
      <c r="P98" s="2"/>
      <c r="Q98" s="2"/>
      <c r="R98" s="2"/>
      <c r="S98" s="2"/>
      <c r="T98" s="2"/>
      <c r="U98" s="2"/>
      <c r="V98" s="2"/>
      <c r="W98" s="2"/>
      <c r="X98" s="2"/>
      <c r="Y98" s="2"/>
    </row>
    <row r="99" spans="1:25" hidden="1" x14ac:dyDescent="0.25">
      <c r="A99" s="127"/>
      <c r="B99" s="110"/>
      <c r="C99" s="111"/>
      <c r="D99" s="94" t="e">
        <f t="shared" si="0"/>
        <v>#DIV/0!</v>
      </c>
      <c r="E99" s="112"/>
      <c r="F99" s="94" t="e">
        <f t="shared" si="1"/>
        <v>#DIV/0!</v>
      </c>
      <c r="G99" s="95" t="e">
        <f t="shared" si="2"/>
        <v>#DIV/0!</v>
      </c>
      <c r="H99" s="112"/>
      <c r="I99" s="112" t="e">
        <f>Weryfikacja!I164</f>
        <v>#DIV/0!</v>
      </c>
      <c r="J99" s="2"/>
      <c r="K99" s="2"/>
      <c r="L99" s="2"/>
      <c r="M99" s="2"/>
      <c r="N99" s="2"/>
      <c r="O99" s="2"/>
      <c r="P99" s="2"/>
      <c r="Q99" s="2"/>
      <c r="R99" s="2"/>
      <c r="S99" s="2"/>
      <c r="T99" s="2"/>
      <c r="U99" s="2"/>
      <c r="V99" s="2"/>
      <c r="W99" s="2"/>
      <c r="X99" s="2"/>
      <c r="Y99" s="2"/>
    </row>
    <row r="100" spans="1:25" hidden="1" x14ac:dyDescent="0.25">
      <c r="A100" s="127"/>
      <c r="B100" s="110"/>
      <c r="C100" s="111"/>
      <c r="D100" s="94" t="e">
        <f t="shared" si="0"/>
        <v>#DIV/0!</v>
      </c>
      <c r="E100" s="112"/>
      <c r="F100" s="94" t="e">
        <f t="shared" si="1"/>
        <v>#DIV/0!</v>
      </c>
      <c r="G100" s="95" t="e">
        <f t="shared" si="2"/>
        <v>#DIV/0!</v>
      </c>
      <c r="H100" s="112"/>
      <c r="I100" s="112" t="e">
        <f>Weryfikacja!I165</f>
        <v>#DIV/0!</v>
      </c>
      <c r="J100" s="2"/>
      <c r="K100" s="2"/>
      <c r="L100" s="2"/>
      <c r="M100" s="2"/>
      <c r="N100" s="2"/>
      <c r="O100" s="2"/>
      <c r="P100" s="2"/>
      <c r="Q100" s="2"/>
      <c r="R100" s="2"/>
      <c r="S100" s="2"/>
      <c r="T100" s="2"/>
      <c r="U100" s="2"/>
      <c r="V100" s="2"/>
      <c r="W100" s="2"/>
      <c r="X100" s="2"/>
      <c r="Y100" s="2"/>
    </row>
    <row r="101" spans="1:25" hidden="1" x14ac:dyDescent="0.25">
      <c r="A101" s="127"/>
      <c r="B101" s="110"/>
      <c r="C101" s="111"/>
      <c r="D101" s="94" t="e">
        <f t="shared" si="0"/>
        <v>#DIV/0!</v>
      </c>
      <c r="E101" s="112"/>
      <c r="F101" s="94" t="e">
        <f t="shared" si="1"/>
        <v>#DIV/0!</v>
      </c>
      <c r="G101" s="95" t="e">
        <f t="shared" si="2"/>
        <v>#DIV/0!</v>
      </c>
      <c r="H101" s="112"/>
      <c r="I101" s="112" t="e">
        <f>Weryfikacja!I166</f>
        <v>#DIV/0!</v>
      </c>
      <c r="J101" s="2"/>
      <c r="K101" s="2"/>
      <c r="L101" s="2"/>
      <c r="M101" s="2"/>
      <c r="N101" s="2"/>
      <c r="O101" s="2"/>
      <c r="P101" s="2"/>
      <c r="Q101" s="2"/>
      <c r="R101" s="2"/>
      <c r="S101" s="2"/>
      <c r="T101" s="2"/>
      <c r="U101" s="2"/>
      <c r="V101" s="2"/>
      <c r="W101" s="2"/>
      <c r="X101" s="2"/>
      <c r="Y101" s="2"/>
    </row>
    <row r="102" spans="1:25" hidden="1" x14ac:dyDescent="0.25">
      <c r="A102" s="127"/>
      <c r="B102" s="110"/>
      <c r="C102" s="111"/>
      <c r="D102" s="94" t="e">
        <f t="shared" si="0"/>
        <v>#DIV/0!</v>
      </c>
      <c r="E102" s="112"/>
      <c r="F102" s="94" t="e">
        <f t="shared" si="1"/>
        <v>#DIV/0!</v>
      </c>
      <c r="G102" s="95" t="e">
        <f t="shared" si="2"/>
        <v>#DIV/0!</v>
      </c>
      <c r="H102" s="112"/>
      <c r="I102" s="112" t="e">
        <f>Weryfikacja!I167</f>
        <v>#DIV/0!</v>
      </c>
      <c r="J102" s="2"/>
      <c r="K102" s="2"/>
      <c r="L102" s="2"/>
      <c r="M102" s="2"/>
      <c r="N102" s="2"/>
      <c r="O102" s="2"/>
      <c r="P102" s="2"/>
      <c r="Q102" s="2"/>
      <c r="R102" s="2"/>
      <c r="S102" s="2"/>
      <c r="T102" s="2"/>
      <c r="U102" s="2"/>
      <c r="V102" s="2"/>
      <c r="W102" s="2"/>
      <c r="X102" s="2"/>
      <c r="Y102" s="2"/>
    </row>
    <row r="103" spans="1:25" hidden="1" x14ac:dyDescent="0.25">
      <c r="A103" s="127"/>
      <c r="B103" s="110"/>
      <c r="C103" s="111"/>
      <c r="D103" s="94" t="e">
        <f t="shared" si="0"/>
        <v>#DIV/0!</v>
      </c>
      <c r="E103" s="112"/>
      <c r="F103" s="94" t="e">
        <f t="shared" si="1"/>
        <v>#DIV/0!</v>
      </c>
      <c r="G103" s="95" t="e">
        <f t="shared" si="2"/>
        <v>#DIV/0!</v>
      </c>
      <c r="H103" s="112"/>
      <c r="I103" s="112" t="e">
        <f>Weryfikacja!I168</f>
        <v>#DIV/0!</v>
      </c>
      <c r="J103" s="2"/>
      <c r="K103" s="2"/>
      <c r="L103" s="2"/>
      <c r="M103" s="2"/>
      <c r="N103" s="2"/>
      <c r="O103" s="2"/>
      <c r="P103" s="2"/>
      <c r="Q103" s="2"/>
      <c r="R103" s="2"/>
      <c r="S103" s="2"/>
      <c r="T103" s="2"/>
      <c r="U103" s="2"/>
      <c r="V103" s="2"/>
      <c r="W103" s="2"/>
      <c r="X103" s="2"/>
      <c r="Y103" s="2"/>
    </row>
    <row r="104" spans="1:25" hidden="1" x14ac:dyDescent="0.25">
      <c r="A104" s="127"/>
      <c r="B104" s="110"/>
      <c r="C104" s="111"/>
      <c r="D104" s="94" t="e">
        <f t="shared" si="0"/>
        <v>#DIV/0!</v>
      </c>
      <c r="E104" s="112"/>
      <c r="F104" s="94" t="e">
        <f t="shared" si="1"/>
        <v>#DIV/0!</v>
      </c>
      <c r="G104" s="95" t="e">
        <f t="shared" si="2"/>
        <v>#DIV/0!</v>
      </c>
      <c r="H104" s="112"/>
      <c r="I104" s="112" t="e">
        <f>Weryfikacja!I169</f>
        <v>#DIV/0!</v>
      </c>
      <c r="J104" s="2"/>
      <c r="K104" s="2"/>
      <c r="L104" s="2"/>
      <c r="M104" s="2"/>
      <c r="N104" s="2"/>
      <c r="O104" s="2"/>
      <c r="P104" s="2"/>
      <c r="Q104" s="2"/>
      <c r="R104" s="2"/>
      <c r="S104" s="2"/>
      <c r="T104" s="2"/>
      <c r="U104" s="2"/>
      <c r="V104" s="2"/>
      <c r="W104" s="2"/>
      <c r="X104" s="2"/>
      <c r="Y104" s="2"/>
    </row>
    <row r="105" spans="1:25" hidden="1" x14ac:dyDescent="0.25">
      <c r="A105" s="127"/>
      <c r="B105" s="110"/>
      <c r="C105" s="111"/>
      <c r="D105" s="94" t="e">
        <f t="shared" si="0"/>
        <v>#DIV/0!</v>
      </c>
      <c r="E105" s="112"/>
      <c r="F105" s="94" t="e">
        <f t="shared" si="1"/>
        <v>#DIV/0!</v>
      </c>
      <c r="G105" s="95" t="e">
        <f t="shared" si="2"/>
        <v>#DIV/0!</v>
      </c>
      <c r="H105" s="112"/>
      <c r="I105" s="112" t="e">
        <f>Weryfikacja!I170</f>
        <v>#DIV/0!</v>
      </c>
      <c r="J105" s="2"/>
      <c r="K105" s="2"/>
      <c r="L105" s="2"/>
      <c r="M105" s="2"/>
      <c r="N105" s="2"/>
      <c r="O105" s="2"/>
      <c r="P105" s="2"/>
      <c r="Q105" s="2"/>
      <c r="R105" s="2"/>
      <c r="S105" s="2"/>
      <c r="T105" s="2"/>
      <c r="U105" s="2"/>
      <c r="V105" s="2"/>
      <c r="W105" s="2"/>
      <c r="X105" s="2"/>
      <c r="Y105" s="2"/>
    </row>
    <row r="106" spans="1:25" hidden="1" x14ac:dyDescent="0.25">
      <c r="A106" s="127"/>
      <c r="B106" s="110"/>
      <c r="C106" s="111"/>
      <c r="D106" s="94" t="e">
        <f t="shared" si="0"/>
        <v>#DIV/0!</v>
      </c>
      <c r="E106" s="112"/>
      <c r="F106" s="94" t="e">
        <f t="shared" si="1"/>
        <v>#DIV/0!</v>
      </c>
      <c r="G106" s="95" t="e">
        <f t="shared" si="2"/>
        <v>#DIV/0!</v>
      </c>
      <c r="H106" s="112"/>
      <c r="I106" s="112" t="e">
        <f>Weryfikacja!I171</f>
        <v>#DIV/0!</v>
      </c>
      <c r="J106" s="2"/>
      <c r="K106" s="2"/>
      <c r="L106" s="2"/>
      <c r="M106" s="2"/>
      <c r="N106" s="2"/>
      <c r="O106" s="2"/>
      <c r="P106" s="2"/>
      <c r="Q106" s="2"/>
      <c r="R106" s="2"/>
      <c r="S106" s="2"/>
      <c r="T106" s="2"/>
      <c r="U106" s="2"/>
      <c r="V106" s="2"/>
      <c r="W106" s="2"/>
      <c r="X106" s="2"/>
      <c r="Y106" s="2"/>
    </row>
    <row r="107" spans="1:25" hidden="1" x14ac:dyDescent="0.25">
      <c r="A107" s="127"/>
      <c r="B107" s="110"/>
      <c r="C107" s="111"/>
      <c r="D107" s="94" t="e">
        <f t="shared" ref="D107:D141" si="3">E107/C107</f>
        <v>#DIV/0!</v>
      </c>
      <c r="E107" s="112"/>
      <c r="F107" s="94" t="e">
        <f t="shared" ref="F107:F141" si="4">H107/C107</f>
        <v>#DIV/0!</v>
      </c>
      <c r="G107" s="95" t="e">
        <f t="shared" ref="G107:G141" si="5">F107/D107</f>
        <v>#DIV/0!</v>
      </c>
      <c r="H107" s="112"/>
      <c r="I107" s="112" t="e">
        <f>Weryfikacja!I172</f>
        <v>#DIV/0!</v>
      </c>
      <c r="J107" s="2"/>
      <c r="K107" s="2"/>
      <c r="L107" s="2"/>
      <c r="M107" s="2"/>
      <c r="N107" s="2"/>
      <c r="O107" s="2"/>
      <c r="P107" s="2"/>
      <c r="Q107" s="2"/>
      <c r="R107" s="2"/>
      <c r="S107" s="2"/>
      <c r="T107" s="2"/>
      <c r="U107" s="2"/>
      <c r="V107" s="2"/>
      <c r="W107" s="2"/>
      <c r="X107" s="2"/>
      <c r="Y107" s="2"/>
    </row>
    <row r="108" spans="1:25" hidden="1" x14ac:dyDescent="0.25">
      <c r="A108" s="127"/>
      <c r="B108" s="110"/>
      <c r="C108" s="111"/>
      <c r="D108" s="94" t="e">
        <f t="shared" si="3"/>
        <v>#DIV/0!</v>
      </c>
      <c r="E108" s="112"/>
      <c r="F108" s="94" t="e">
        <f t="shared" si="4"/>
        <v>#DIV/0!</v>
      </c>
      <c r="G108" s="95" t="e">
        <f t="shared" si="5"/>
        <v>#DIV/0!</v>
      </c>
      <c r="H108" s="112"/>
      <c r="I108" s="112" t="e">
        <f>Weryfikacja!I173</f>
        <v>#DIV/0!</v>
      </c>
      <c r="J108" s="2"/>
      <c r="K108" s="2"/>
      <c r="L108" s="2"/>
      <c r="M108" s="2"/>
      <c r="N108" s="2"/>
      <c r="O108" s="2"/>
      <c r="P108" s="2"/>
      <c r="Q108" s="2"/>
      <c r="R108" s="2"/>
      <c r="S108" s="2"/>
      <c r="T108" s="2"/>
      <c r="U108" s="2"/>
      <c r="V108" s="2"/>
      <c r="W108" s="2"/>
      <c r="X108" s="2"/>
      <c r="Y108" s="2"/>
    </row>
    <row r="109" spans="1:25" hidden="1" x14ac:dyDescent="0.25">
      <c r="A109" s="127"/>
      <c r="B109" s="110"/>
      <c r="C109" s="111"/>
      <c r="D109" s="94" t="e">
        <f t="shared" si="3"/>
        <v>#DIV/0!</v>
      </c>
      <c r="E109" s="112"/>
      <c r="F109" s="94" t="e">
        <f t="shared" si="4"/>
        <v>#DIV/0!</v>
      </c>
      <c r="G109" s="95" t="e">
        <f t="shared" si="5"/>
        <v>#DIV/0!</v>
      </c>
      <c r="H109" s="112"/>
      <c r="I109" s="112" t="e">
        <f>Weryfikacja!I174</f>
        <v>#DIV/0!</v>
      </c>
      <c r="J109" s="2"/>
      <c r="K109" s="2"/>
      <c r="L109" s="2"/>
      <c r="M109" s="2"/>
      <c r="N109" s="2"/>
      <c r="O109" s="2"/>
      <c r="P109" s="2"/>
      <c r="Q109" s="2"/>
      <c r="R109" s="2"/>
      <c r="S109" s="2"/>
      <c r="T109" s="2"/>
      <c r="U109" s="2"/>
      <c r="V109" s="2"/>
      <c r="W109" s="2"/>
      <c r="X109" s="2"/>
      <c r="Y109" s="2"/>
    </row>
    <row r="110" spans="1:25" hidden="1" x14ac:dyDescent="0.25">
      <c r="A110" s="127"/>
      <c r="B110" s="110"/>
      <c r="C110" s="111"/>
      <c r="D110" s="94" t="e">
        <f t="shared" si="3"/>
        <v>#DIV/0!</v>
      </c>
      <c r="E110" s="112"/>
      <c r="F110" s="94" t="e">
        <f t="shared" si="4"/>
        <v>#DIV/0!</v>
      </c>
      <c r="G110" s="95" t="e">
        <f t="shared" si="5"/>
        <v>#DIV/0!</v>
      </c>
      <c r="H110" s="112"/>
      <c r="I110" s="112" t="e">
        <f>Weryfikacja!I175</f>
        <v>#DIV/0!</v>
      </c>
      <c r="J110" s="2"/>
      <c r="K110" s="2"/>
      <c r="L110" s="2"/>
      <c r="M110" s="2"/>
      <c r="N110" s="2"/>
      <c r="O110" s="2"/>
      <c r="P110" s="2"/>
      <c r="Q110" s="2"/>
      <c r="R110" s="2"/>
      <c r="S110" s="2"/>
      <c r="T110" s="2"/>
      <c r="U110" s="2"/>
      <c r="V110" s="2"/>
      <c r="W110" s="2"/>
      <c r="X110" s="2"/>
      <c r="Y110" s="2"/>
    </row>
    <row r="111" spans="1:25" hidden="1" x14ac:dyDescent="0.25">
      <c r="A111" s="127"/>
      <c r="B111" s="110"/>
      <c r="C111" s="111"/>
      <c r="D111" s="94" t="e">
        <f t="shared" si="3"/>
        <v>#DIV/0!</v>
      </c>
      <c r="E111" s="112"/>
      <c r="F111" s="94" t="e">
        <f t="shared" si="4"/>
        <v>#DIV/0!</v>
      </c>
      <c r="G111" s="95" t="e">
        <f t="shared" si="5"/>
        <v>#DIV/0!</v>
      </c>
      <c r="H111" s="112"/>
      <c r="I111" s="112" t="e">
        <f>Weryfikacja!I176</f>
        <v>#DIV/0!</v>
      </c>
      <c r="J111" s="2"/>
      <c r="K111" s="2"/>
      <c r="L111" s="2"/>
      <c r="M111" s="2"/>
      <c r="N111" s="2"/>
      <c r="O111" s="2"/>
      <c r="P111" s="2"/>
      <c r="Q111" s="2"/>
      <c r="R111" s="2"/>
      <c r="S111" s="2"/>
      <c r="T111" s="2"/>
      <c r="U111" s="2"/>
      <c r="V111" s="2"/>
      <c r="W111" s="2"/>
      <c r="X111" s="2"/>
      <c r="Y111" s="2"/>
    </row>
    <row r="112" spans="1:25" hidden="1" x14ac:dyDescent="0.25">
      <c r="A112" s="127"/>
      <c r="B112" s="110"/>
      <c r="C112" s="111"/>
      <c r="D112" s="94" t="e">
        <f t="shared" si="3"/>
        <v>#DIV/0!</v>
      </c>
      <c r="E112" s="112"/>
      <c r="F112" s="94" t="e">
        <f t="shared" si="4"/>
        <v>#DIV/0!</v>
      </c>
      <c r="G112" s="95" t="e">
        <f t="shared" si="5"/>
        <v>#DIV/0!</v>
      </c>
      <c r="H112" s="112"/>
      <c r="I112" s="112" t="e">
        <f>Weryfikacja!I177</f>
        <v>#DIV/0!</v>
      </c>
      <c r="J112" s="2"/>
      <c r="K112" s="2"/>
      <c r="L112" s="2"/>
      <c r="M112" s="2"/>
      <c r="N112" s="2"/>
      <c r="O112" s="2"/>
      <c r="P112" s="2"/>
      <c r="Q112" s="2"/>
      <c r="R112" s="2"/>
      <c r="S112" s="2"/>
      <c r="T112" s="2"/>
      <c r="U112" s="2"/>
      <c r="V112" s="2"/>
      <c r="W112" s="2"/>
      <c r="X112" s="2"/>
      <c r="Y112" s="2"/>
    </row>
    <row r="113" spans="1:25" hidden="1" x14ac:dyDescent="0.25">
      <c r="A113" s="127"/>
      <c r="B113" s="110"/>
      <c r="C113" s="111"/>
      <c r="D113" s="94" t="e">
        <f t="shared" si="3"/>
        <v>#DIV/0!</v>
      </c>
      <c r="E113" s="112"/>
      <c r="F113" s="94" t="e">
        <f t="shared" si="4"/>
        <v>#DIV/0!</v>
      </c>
      <c r="G113" s="95" t="e">
        <f t="shared" si="5"/>
        <v>#DIV/0!</v>
      </c>
      <c r="H113" s="112"/>
      <c r="I113" s="112" t="e">
        <f>Weryfikacja!I178</f>
        <v>#DIV/0!</v>
      </c>
      <c r="J113" s="2"/>
      <c r="K113" s="2"/>
      <c r="L113" s="2"/>
      <c r="M113" s="2"/>
      <c r="N113" s="2"/>
      <c r="O113" s="2"/>
      <c r="P113" s="2"/>
      <c r="Q113" s="2"/>
      <c r="R113" s="2"/>
      <c r="S113" s="2"/>
      <c r="T113" s="2"/>
      <c r="U113" s="2"/>
      <c r="V113" s="2"/>
      <c r="W113" s="2"/>
      <c r="X113" s="2"/>
      <c r="Y113" s="2"/>
    </row>
    <row r="114" spans="1:25" hidden="1" x14ac:dyDescent="0.25">
      <c r="A114" s="127"/>
      <c r="B114" s="110"/>
      <c r="C114" s="111"/>
      <c r="D114" s="94" t="e">
        <f t="shared" si="3"/>
        <v>#DIV/0!</v>
      </c>
      <c r="E114" s="112"/>
      <c r="F114" s="94" t="e">
        <f t="shared" si="4"/>
        <v>#DIV/0!</v>
      </c>
      <c r="G114" s="95" t="e">
        <f t="shared" si="5"/>
        <v>#DIV/0!</v>
      </c>
      <c r="H114" s="112"/>
      <c r="I114" s="112" t="e">
        <f>Weryfikacja!I179</f>
        <v>#DIV/0!</v>
      </c>
      <c r="J114" s="2"/>
      <c r="K114" s="2"/>
      <c r="L114" s="2"/>
      <c r="M114" s="2"/>
      <c r="N114" s="2"/>
      <c r="O114" s="2"/>
      <c r="P114" s="2"/>
      <c r="Q114" s="2"/>
      <c r="R114" s="2"/>
      <c r="S114" s="2"/>
      <c r="T114" s="2"/>
      <c r="U114" s="2"/>
      <c r="V114" s="2"/>
      <c r="W114" s="2"/>
      <c r="X114" s="2"/>
      <c r="Y114" s="2"/>
    </row>
    <row r="115" spans="1:25" hidden="1" x14ac:dyDescent="0.25">
      <c r="A115" s="127"/>
      <c r="B115" s="110"/>
      <c r="C115" s="111"/>
      <c r="D115" s="94" t="e">
        <f t="shared" si="3"/>
        <v>#DIV/0!</v>
      </c>
      <c r="E115" s="112"/>
      <c r="F115" s="94" t="e">
        <f t="shared" si="4"/>
        <v>#DIV/0!</v>
      </c>
      <c r="G115" s="95" t="e">
        <f t="shared" si="5"/>
        <v>#DIV/0!</v>
      </c>
      <c r="H115" s="112"/>
      <c r="I115" s="112" t="e">
        <f>Weryfikacja!I180</f>
        <v>#DIV/0!</v>
      </c>
      <c r="J115" s="2"/>
      <c r="K115" s="2"/>
      <c r="L115" s="2"/>
      <c r="M115" s="2"/>
      <c r="N115" s="2"/>
      <c r="O115" s="2"/>
      <c r="P115" s="2"/>
      <c r="Q115" s="2"/>
      <c r="R115" s="2"/>
      <c r="S115" s="2"/>
      <c r="T115" s="2"/>
      <c r="U115" s="2"/>
      <c r="V115" s="2"/>
      <c r="W115" s="2"/>
      <c r="X115" s="2"/>
      <c r="Y115" s="2"/>
    </row>
    <row r="116" spans="1:25" hidden="1" x14ac:dyDescent="0.25">
      <c r="A116" s="127"/>
      <c r="B116" s="110"/>
      <c r="C116" s="111"/>
      <c r="D116" s="94" t="e">
        <f t="shared" si="3"/>
        <v>#DIV/0!</v>
      </c>
      <c r="E116" s="112"/>
      <c r="F116" s="94" t="e">
        <f t="shared" si="4"/>
        <v>#DIV/0!</v>
      </c>
      <c r="G116" s="95" t="e">
        <f t="shared" si="5"/>
        <v>#DIV/0!</v>
      </c>
      <c r="H116" s="112"/>
      <c r="I116" s="112" t="e">
        <f>Weryfikacja!I181</f>
        <v>#DIV/0!</v>
      </c>
      <c r="J116" s="2"/>
      <c r="K116" s="2"/>
      <c r="L116" s="2"/>
      <c r="M116" s="2"/>
      <c r="N116" s="2"/>
      <c r="O116" s="2"/>
      <c r="P116" s="2"/>
      <c r="Q116" s="2"/>
      <c r="R116" s="2"/>
      <c r="S116" s="2"/>
      <c r="T116" s="2"/>
      <c r="U116" s="2"/>
      <c r="V116" s="2"/>
      <c r="W116" s="2"/>
      <c r="X116" s="2"/>
      <c r="Y116" s="2"/>
    </row>
    <row r="117" spans="1:25" hidden="1" x14ac:dyDescent="0.25">
      <c r="A117" s="127"/>
      <c r="B117" s="110"/>
      <c r="C117" s="111"/>
      <c r="D117" s="94" t="e">
        <f t="shared" si="3"/>
        <v>#DIV/0!</v>
      </c>
      <c r="E117" s="112"/>
      <c r="F117" s="94" t="e">
        <f t="shared" si="4"/>
        <v>#DIV/0!</v>
      </c>
      <c r="G117" s="95" t="e">
        <f t="shared" si="5"/>
        <v>#DIV/0!</v>
      </c>
      <c r="H117" s="112"/>
      <c r="I117" s="112" t="e">
        <f>Weryfikacja!I182</f>
        <v>#DIV/0!</v>
      </c>
      <c r="J117" s="2"/>
      <c r="K117" s="2"/>
      <c r="L117" s="2"/>
      <c r="M117" s="2"/>
      <c r="N117" s="2"/>
      <c r="O117" s="2"/>
      <c r="P117" s="2"/>
      <c r="Q117" s="2"/>
      <c r="R117" s="2"/>
      <c r="S117" s="2"/>
      <c r="T117" s="2"/>
      <c r="U117" s="2"/>
      <c r="V117" s="2"/>
      <c r="W117" s="2"/>
      <c r="X117" s="2"/>
      <c r="Y117" s="2"/>
    </row>
    <row r="118" spans="1:25" hidden="1" x14ac:dyDescent="0.25">
      <c r="A118" s="127"/>
      <c r="B118" s="110"/>
      <c r="C118" s="111"/>
      <c r="D118" s="94" t="e">
        <f t="shared" si="3"/>
        <v>#DIV/0!</v>
      </c>
      <c r="E118" s="112"/>
      <c r="F118" s="94" t="e">
        <f t="shared" si="4"/>
        <v>#DIV/0!</v>
      </c>
      <c r="G118" s="95" t="e">
        <f t="shared" si="5"/>
        <v>#DIV/0!</v>
      </c>
      <c r="H118" s="112"/>
      <c r="I118" s="112" t="e">
        <f>Weryfikacja!I183</f>
        <v>#DIV/0!</v>
      </c>
      <c r="J118" s="2"/>
      <c r="K118" s="2"/>
      <c r="L118" s="2"/>
      <c r="M118" s="2"/>
      <c r="N118" s="2"/>
      <c r="O118" s="2"/>
      <c r="P118" s="2"/>
      <c r="Q118" s="2"/>
      <c r="R118" s="2"/>
      <c r="S118" s="2"/>
      <c r="T118" s="2"/>
      <c r="U118" s="2"/>
      <c r="V118" s="2"/>
      <c r="W118" s="2"/>
      <c r="X118" s="2"/>
      <c r="Y118" s="2"/>
    </row>
    <row r="119" spans="1:25" hidden="1" x14ac:dyDescent="0.25">
      <c r="A119" s="127"/>
      <c r="B119" s="110"/>
      <c r="C119" s="111"/>
      <c r="D119" s="94" t="e">
        <f t="shared" si="3"/>
        <v>#DIV/0!</v>
      </c>
      <c r="E119" s="112"/>
      <c r="F119" s="94" t="e">
        <f t="shared" si="4"/>
        <v>#DIV/0!</v>
      </c>
      <c r="G119" s="95" t="e">
        <f t="shared" si="5"/>
        <v>#DIV/0!</v>
      </c>
      <c r="H119" s="112"/>
      <c r="I119" s="112" t="e">
        <f>Weryfikacja!I184</f>
        <v>#DIV/0!</v>
      </c>
      <c r="J119" s="2"/>
      <c r="K119" s="2"/>
      <c r="L119" s="2"/>
      <c r="M119" s="2"/>
      <c r="N119" s="2"/>
      <c r="O119" s="2"/>
      <c r="P119" s="2"/>
      <c r="Q119" s="2"/>
      <c r="R119" s="2"/>
      <c r="S119" s="2"/>
      <c r="T119" s="2"/>
      <c r="U119" s="2"/>
      <c r="V119" s="2"/>
      <c r="W119" s="2"/>
      <c r="X119" s="2"/>
      <c r="Y119" s="2"/>
    </row>
    <row r="120" spans="1:25" hidden="1" x14ac:dyDescent="0.25">
      <c r="A120" s="127"/>
      <c r="B120" s="110"/>
      <c r="C120" s="111"/>
      <c r="D120" s="94" t="e">
        <f t="shared" si="3"/>
        <v>#DIV/0!</v>
      </c>
      <c r="E120" s="112"/>
      <c r="F120" s="94" t="e">
        <f t="shared" si="4"/>
        <v>#DIV/0!</v>
      </c>
      <c r="G120" s="95" t="e">
        <f t="shared" si="5"/>
        <v>#DIV/0!</v>
      </c>
      <c r="H120" s="112"/>
      <c r="I120" s="112" t="e">
        <f>Weryfikacja!I185</f>
        <v>#DIV/0!</v>
      </c>
      <c r="J120" s="2"/>
      <c r="K120" s="2"/>
      <c r="L120" s="2"/>
      <c r="M120" s="2"/>
      <c r="N120" s="2"/>
      <c r="O120" s="2"/>
      <c r="P120" s="2"/>
      <c r="Q120" s="2"/>
      <c r="R120" s="2"/>
      <c r="S120" s="2"/>
      <c r="T120" s="2"/>
      <c r="U120" s="2"/>
      <c r="V120" s="2"/>
      <c r="W120" s="2"/>
      <c r="X120" s="2"/>
      <c r="Y120" s="2"/>
    </row>
    <row r="121" spans="1:25" hidden="1" x14ac:dyDescent="0.25">
      <c r="A121" s="127"/>
      <c r="B121" s="110"/>
      <c r="C121" s="111"/>
      <c r="D121" s="94" t="e">
        <f t="shared" si="3"/>
        <v>#DIV/0!</v>
      </c>
      <c r="E121" s="112"/>
      <c r="F121" s="94" t="e">
        <f t="shared" si="4"/>
        <v>#DIV/0!</v>
      </c>
      <c r="G121" s="95" t="e">
        <f t="shared" si="5"/>
        <v>#DIV/0!</v>
      </c>
      <c r="H121" s="112"/>
      <c r="I121" s="112" t="e">
        <f>Weryfikacja!I186</f>
        <v>#DIV/0!</v>
      </c>
      <c r="J121" s="2"/>
      <c r="K121" s="2"/>
      <c r="L121" s="2"/>
      <c r="M121" s="2"/>
      <c r="N121" s="2"/>
      <c r="O121" s="2"/>
      <c r="P121" s="2"/>
      <c r="Q121" s="2"/>
      <c r="R121" s="2"/>
      <c r="S121" s="2"/>
      <c r="T121" s="2"/>
      <c r="U121" s="2"/>
      <c r="V121" s="2"/>
      <c r="W121" s="2"/>
      <c r="X121" s="2"/>
      <c r="Y121" s="2"/>
    </row>
    <row r="122" spans="1:25" hidden="1" x14ac:dyDescent="0.25">
      <c r="A122" s="127"/>
      <c r="B122" s="110"/>
      <c r="C122" s="111"/>
      <c r="D122" s="94" t="e">
        <f t="shared" si="3"/>
        <v>#DIV/0!</v>
      </c>
      <c r="E122" s="112"/>
      <c r="F122" s="94" t="e">
        <f t="shared" si="4"/>
        <v>#DIV/0!</v>
      </c>
      <c r="G122" s="95" t="e">
        <f t="shared" si="5"/>
        <v>#DIV/0!</v>
      </c>
      <c r="H122" s="112"/>
      <c r="I122" s="112" t="e">
        <f>Weryfikacja!I187</f>
        <v>#DIV/0!</v>
      </c>
      <c r="J122" s="2"/>
      <c r="K122" s="2"/>
      <c r="L122" s="2"/>
      <c r="M122" s="2"/>
      <c r="N122" s="2"/>
      <c r="O122" s="2"/>
      <c r="P122" s="2"/>
      <c r="Q122" s="2"/>
      <c r="R122" s="2"/>
      <c r="S122" s="2"/>
      <c r="T122" s="2"/>
      <c r="U122" s="2"/>
      <c r="V122" s="2"/>
      <c r="W122" s="2"/>
      <c r="X122" s="2"/>
      <c r="Y122" s="2"/>
    </row>
    <row r="123" spans="1:25" hidden="1" x14ac:dyDescent="0.25">
      <c r="A123" s="127"/>
      <c r="B123" s="110"/>
      <c r="C123" s="111"/>
      <c r="D123" s="94" t="e">
        <f t="shared" si="3"/>
        <v>#DIV/0!</v>
      </c>
      <c r="E123" s="112"/>
      <c r="F123" s="94" t="e">
        <f t="shared" si="4"/>
        <v>#DIV/0!</v>
      </c>
      <c r="G123" s="95" t="e">
        <f t="shared" si="5"/>
        <v>#DIV/0!</v>
      </c>
      <c r="H123" s="112"/>
      <c r="I123" s="112" t="e">
        <f>Weryfikacja!I188</f>
        <v>#DIV/0!</v>
      </c>
      <c r="J123" s="2"/>
      <c r="K123" s="2"/>
      <c r="L123" s="2"/>
      <c r="M123" s="2"/>
      <c r="N123" s="2"/>
      <c r="O123" s="2"/>
      <c r="P123" s="2"/>
      <c r="Q123" s="2"/>
      <c r="R123" s="2"/>
      <c r="S123" s="2"/>
      <c r="T123" s="2"/>
      <c r="U123" s="2"/>
      <c r="V123" s="2"/>
      <c r="W123" s="2"/>
      <c r="X123" s="2"/>
      <c r="Y123" s="2"/>
    </row>
    <row r="124" spans="1:25" hidden="1" x14ac:dyDescent="0.25">
      <c r="A124" s="127"/>
      <c r="B124" s="110"/>
      <c r="C124" s="111"/>
      <c r="D124" s="94" t="e">
        <f t="shared" si="3"/>
        <v>#DIV/0!</v>
      </c>
      <c r="E124" s="112"/>
      <c r="F124" s="94" t="e">
        <f t="shared" si="4"/>
        <v>#DIV/0!</v>
      </c>
      <c r="G124" s="95" t="e">
        <f t="shared" si="5"/>
        <v>#DIV/0!</v>
      </c>
      <c r="H124" s="112"/>
      <c r="I124" s="112" t="e">
        <f>Weryfikacja!I189</f>
        <v>#DIV/0!</v>
      </c>
      <c r="J124" s="2"/>
      <c r="K124" s="2"/>
      <c r="L124" s="2"/>
      <c r="M124" s="2"/>
      <c r="N124" s="2"/>
      <c r="O124" s="2"/>
      <c r="P124" s="2"/>
      <c r="Q124" s="2"/>
      <c r="R124" s="2"/>
      <c r="S124" s="2"/>
      <c r="T124" s="2"/>
      <c r="U124" s="2"/>
      <c r="V124" s="2"/>
      <c r="W124" s="2"/>
      <c r="X124" s="2"/>
      <c r="Y124" s="2"/>
    </row>
    <row r="125" spans="1:25" hidden="1" x14ac:dyDescent="0.25">
      <c r="A125" s="127"/>
      <c r="B125" s="110"/>
      <c r="C125" s="111"/>
      <c r="D125" s="94" t="e">
        <f t="shared" si="3"/>
        <v>#DIV/0!</v>
      </c>
      <c r="E125" s="112"/>
      <c r="F125" s="94" t="e">
        <f t="shared" si="4"/>
        <v>#DIV/0!</v>
      </c>
      <c r="G125" s="95" t="e">
        <f t="shared" si="5"/>
        <v>#DIV/0!</v>
      </c>
      <c r="H125" s="112"/>
      <c r="I125" s="112" t="e">
        <f>Weryfikacja!I190</f>
        <v>#DIV/0!</v>
      </c>
      <c r="J125" s="2"/>
      <c r="K125" s="2"/>
      <c r="L125" s="2"/>
      <c r="M125" s="2"/>
      <c r="N125" s="2"/>
      <c r="O125" s="2"/>
      <c r="P125" s="2"/>
      <c r="Q125" s="2"/>
      <c r="R125" s="2"/>
      <c r="S125" s="2"/>
      <c r="T125" s="2"/>
      <c r="U125" s="2"/>
      <c r="V125" s="2"/>
      <c r="W125" s="2"/>
      <c r="X125" s="2"/>
      <c r="Y125" s="2"/>
    </row>
    <row r="126" spans="1:25" hidden="1" x14ac:dyDescent="0.25">
      <c r="A126" s="127"/>
      <c r="B126" s="110"/>
      <c r="C126" s="111"/>
      <c r="D126" s="94" t="e">
        <f t="shared" si="3"/>
        <v>#DIV/0!</v>
      </c>
      <c r="E126" s="112"/>
      <c r="F126" s="94" t="e">
        <f t="shared" si="4"/>
        <v>#DIV/0!</v>
      </c>
      <c r="G126" s="95" t="e">
        <f t="shared" si="5"/>
        <v>#DIV/0!</v>
      </c>
      <c r="H126" s="112"/>
      <c r="I126" s="112" t="e">
        <f>Weryfikacja!I191</f>
        <v>#DIV/0!</v>
      </c>
      <c r="J126" s="2"/>
      <c r="K126" s="2"/>
      <c r="L126" s="2"/>
      <c r="M126" s="2"/>
      <c r="N126" s="2"/>
      <c r="O126" s="2"/>
      <c r="P126" s="2"/>
      <c r="Q126" s="2"/>
      <c r="R126" s="2"/>
      <c r="S126" s="2"/>
      <c r="T126" s="2"/>
      <c r="U126" s="2"/>
      <c r="V126" s="2"/>
      <c r="W126" s="2"/>
      <c r="X126" s="2"/>
      <c r="Y126" s="2"/>
    </row>
    <row r="127" spans="1:25" hidden="1" x14ac:dyDescent="0.25">
      <c r="A127" s="127"/>
      <c r="B127" s="110"/>
      <c r="C127" s="111"/>
      <c r="D127" s="94" t="e">
        <f t="shared" si="3"/>
        <v>#DIV/0!</v>
      </c>
      <c r="E127" s="112"/>
      <c r="F127" s="94" t="e">
        <f t="shared" si="4"/>
        <v>#DIV/0!</v>
      </c>
      <c r="G127" s="95" t="e">
        <f t="shared" si="5"/>
        <v>#DIV/0!</v>
      </c>
      <c r="H127" s="112"/>
      <c r="I127" s="112" t="e">
        <f>Weryfikacja!I192</f>
        <v>#DIV/0!</v>
      </c>
      <c r="J127" s="2"/>
      <c r="K127" s="2"/>
      <c r="L127" s="2"/>
      <c r="M127" s="2"/>
      <c r="N127" s="2"/>
      <c r="O127" s="2"/>
      <c r="P127" s="2"/>
      <c r="Q127" s="2"/>
      <c r="R127" s="2"/>
      <c r="S127" s="2"/>
      <c r="T127" s="2"/>
      <c r="U127" s="2"/>
      <c r="V127" s="2"/>
      <c r="W127" s="2"/>
      <c r="X127" s="2"/>
      <c r="Y127" s="2"/>
    </row>
    <row r="128" spans="1:25" hidden="1" x14ac:dyDescent="0.25">
      <c r="A128" s="127"/>
      <c r="B128" s="110"/>
      <c r="C128" s="111"/>
      <c r="D128" s="94" t="e">
        <f t="shared" si="3"/>
        <v>#DIV/0!</v>
      </c>
      <c r="E128" s="112"/>
      <c r="F128" s="94" t="e">
        <f t="shared" si="4"/>
        <v>#DIV/0!</v>
      </c>
      <c r="G128" s="95" t="e">
        <f t="shared" si="5"/>
        <v>#DIV/0!</v>
      </c>
      <c r="H128" s="112"/>
      <c r="I128" s="112" t="e">
        <f>Weryfikacja!I193</f>
        <v>#DIV/0!</v>
      </c>
      <c r="J128" s="2"/>
      <c r="K128" s="2"/>
      <c r="L128" s="2"/>
      <c r="M128" s="2"/>
      <c r="N128" s="2"/>
      <c r="O128" s="2"/>
      <c r="P128" s="2"/>
      <c r="Q128" s="2"/>
      <c r="R128" s="2"/>
      <c r="S128" s="2"/>
      <c r="T128" s="2"/>
      <c r="U128" s="2"/>
      <c r="V128" s="2"/>
      <c r="W128" s="2"/>
      <c r="X128" s="2"/>
      <c r="Y128" s="2"/>
    </row>
    <row r="129" spans="1:25" hidden="1" x14ac:dyDescent="0.25">
      <c r="A129" s="127"/>
      <c r="B129" s="110"/>
      <c r="C129" s="111"/>
      <c r="D129" s="94" t="e">
        <f t="shared" si="3"/>
        <v>#DIV/0!</v>
      </c>
      <c r="E129" s="112"/>
      <c r="F129" s="94" t="e">
        <f t="shared" si="4"/>
        <v>#DIV/0!</v>
      </c>
      <c r="G129" s="95" t="e">
        <f t="shared" si="5"/>
        <v>#DIV/0!</v>
      </c>
      <c r="H129" s="112"/>
      <c r="I129" s="112" t="e">
        <f>Weryfikacja!I194</f>
        <v>#DIV/0!</v>
      </c>
      <c r="J129" s="2"/>
      <c r="K129" s="2"/>
      <c r="L129" s="2"/>
      <c r="M129" s="2"/>
      <c r="N129" s="2"/>
      <c r="O129" s="2"/>
      <c r="P129" s="2"/>
      <c r="Q129" s="2"/>
      <c r="R129" s="2"/>
      <c r="S129" s="2"/>
      <c r="T129" s="2"/>
      <c r="U129" s="2"/>
      <c r="V129" s="2"/>
      <c r="W129" s="2"/>
      <c r="X129" s="2"/>
      <c r="Y129" s="2"/>
    </row>
    <row r="130" spans="1:25" hidden="1" x14ac:dyDescent="0.25">
      <c r="A130" s="127"/>
      <c r="B130" s="110"/>
      <c r="C130" s="111"/>
      <c r="D130" s="94" t="e">
        <f t="shared" si="3"/>
        <v>#DIV/0!</v>
      </c>
      <c r="E130" s="112"/>
      <c r="F130" s="94" t="e">
        <f t="shared" si="4"/>
        <v>#DIV/0!</v>
      </c>
      <c r="G130" s="95" t="e">
        <f t="shared" si="5"/>
        <v>#DIV/0!</v>
      </c>
      <c r="H130" s="112"/>
      <c r="I130" s="112" t="e">
        <f>Weryfikacja!I195</f>
        <v>#DIV/0!</v>
      </c>
      <c r="J130" s="2"/>
      <c r="K130" s="2"/>
      <c r="L130" s="2"/>
      <c r="M130" s="2"/>
      <c r="N130" s="2"/>
      <c r="O130" s="2"/>
      <c r="P130" s="2"/>
      <c r="Q130" s="2"/>
      <c r="R130" s="2"/>
      <c r="S130" s="2"/>
      <c r="T130" s="2"/>
      <c r="U130" s="2"/>
      <c r="V130" s="2"/>
      <c r="W130" s="2"/>
      <c r="X130" s="2"/>
      <c r="Y130" s="2"/>
    </row>
    <row r="131" spans="1:25" hidden="1" x14ac:dyDescent="0.25">
      <c r="A131" s="127"/>
      <c r="B131" s="110"/>
      <c r="C131" s="111"/>
      <c r="D131" s="94" t="e">
        <f t="shared" si="3"/>
        <v>#DIV/0!</v>
      </c>
      <c r="E131" s="112"/>
      <c r="F131" s="94" t="e">
        <f t="shared" si="4"/>
        <v>#DIV/0!</v>
      </c>
      <c r="G131" s="95" t="e">
        <f t="shared" si="5"/>
        <v>#DIV/0!</v>
      </c>
      <c r="H131" s="112"/>
      <c r="I131" s="112" t="e">
        <f>Weryfikacja!I196</f>
        <v>#DIV/0!</v>
      </c>
      <c r="J131" s="2"/>
      <c r="K131" s="2"/>
      <c r="L131" s="2"/>
      <c r="M131" s="2"/>
      <c r="N131" s="2"/>
      <c r="O131" s="2"/>
      <c r="P131" s="2"/>
      <c r="Q131" s="2"/>
      <c r="R131" s="2"/>
      <c r="S131" s="2"/>
      <c r="T131" s="2"/>
      <c r="U131" s="2"/>
      <c r="V131" s="2"/>
      <c r="W131" s="2"/>
      <c r="X131" s="2"/>
      <c r="Y131" s="2"/>
    </row>
    <row r="132" spans="1:25" hidden="1" x14ac:dyDescent="0.25">
      <c r="A132" s="127"/>
      <c r="B132" s="110"/>
      <c r="C132" s="111"/>
      <c r="D132" s="94" t="e">
        <f t="shared" si="3"/>
        <v>#DIV/0!</v>
      </c>
      <c r="E132" s="112"/>
      <c r="F132" s="94" t="e">
        <f t="shared" si="4"/>
        <v>#DIV/0!</v>
      </c>
      <c r="G132" s="95" t="e">
        <f t="shared" si="5"/>
        <v>#DIV/0!</v>
      </c>
      <c r="H132" s="112"/>
      <c r="I132" s="112" t="e">
        <f>Weryfikacja!I197</f>
        <v>#DIV/0!</v>
      </c>
      <c r="J132" s="2"/>
      <c r="K132" s="2"/>
      <c r="L132" s="2"/>
      <c r="M132" s="2"/>
      <c r="N132" s="2"/>
      <c r="O132" s="2"/>
      <c r="P132" s="2"/>
      <c r="Q132" s="2"/>
      <c r="R132" s="2"/>
      <c r="S132" s="2"/>
      <c r="T132" s="2"/>
      <c r="U132" s="2"/>
      <c r="V132" s="2"/>
      <c r="W132" s="2"/>
      <c r="X132" s="2"/>
      <c r="Y132" s="2"/>
    </row>
    <row r="133" spans="1:25" hidden="1" x14ac:dyDescent="0.25">
      <c r="A133" s="127"/>
      <c r="B133" s="110"/>
      <c r="C133" s="111"/>
      <c r="D133" s="94" t="e">
        <f t="shared" si="3"/>
        <v>#DIV/0!</v>
      </c>
      <c r="E133" s="112"/>
      <c r="F133" s="94" t="e">
        <f t="shared" si="4"/>
        <v>#DIV/0!</v>
      </c>
      <c r="G133" s="95" t="e">
        <f t="shared" si="5"/>
        <v>#DIV/0!</v>
      </c>
      <c r="H133" s="112"/>
      <c r="I133" s="112" t="e">
        <f>Weryfikacja!I198</f>
        <v>#DIV/0!</v>
      </c>
      <c r="J133" s="2"/>
      <c r="K133" s="2"/>
      <c r="L133" s="2"/>
      <c r="M133" s="2"/>
      <c r="N133" s="2"/>
      <c r="O133" s="2"/>
      <c r="P133" s="2"/>
      <c r="Q133" s="2"/>
      <c r="R133" s="2"/>
      <c r="S133" s="2"/>
      <c r="T133" s="2"/>
      <c r="U133" s="2"/>
      <c r="V133" s="2"/>
      <c r="W133" s="2"/>
      <c r="X133" s="2"/>
      <c r="Y133" s="2"/>
    </row>
    <row r="134" spans="1:25" hidden="1" x14ac:dyDescent="0.25">
      <c r="A134" s="127"/>
      <c r="B134" s="110"/>
      <c r="C134" s="111"/>
      <c r="D134" s="94" t="e">
        <f t="shared" si="3"/>
        <v>#DIV/0!</v>
      </c>
      <c r="E134" s="112"/>
      <c r="F134" s="94" t="e">
        <f t="shared" si="4"/>
        <v>#DIV/0!</v>
      </c>
      <c r="G134" s="95" t="e">
        <f t="shared" si="5"/>
        <v>#DIV/0!</v>
      </c>
      <c r="H134" s="112"/>
      <c r="I134" s="112" t="e">
        <f>Weryfikacja!I199</f>
        <v>#DIV/0!</v>
      </c>
      <c r="J134" s="2"/>
      <c r="K134" s="2"/>
      <c r="L134" s="2"/>
      <c r="M134" s="2"/>
      <c r="N134" s="2"/>
      <c r="O134" s="2"/>
      <c r="P134" s="2"/>
      <c r="Q134" s="2"/>
      <c r="R134" s="2"/>
      <c r="S134" s="2"/>
      <c r="T134" s="2"/>
      <c r="U134" s="2"/>
      <c r="V134" s="2"/>
      <c r="W134" s="2"/>
      <c r="X134" s="2"/>
      <c r="Y134" s="2"/>
    </row>
    <row r="135" spans="1:25" hidden="1" x14ac:dyDescent="0.25">
      <c r="A135" s="127"/>
      <c r="B135" s="110"/>
      <c r="C135" s="111"/>
      <c r="D135" s="94" t="e">
        <f t="shared" si="3"/>
        <v>#DIV/0!</v>
      </c>
      <c r="E135" s="112"/>
      <c r="F135" s="94" t="e">
        <f t="shared" si="4"/>
        <v>#DIV/0!</v>
      </c>
      <c r="G135" s="95" t="e">
        <f t="shared" si="5"/>
        <v>#DIV/0!</v>
      </c>
      <c r="H135" s="112"/>
      <c r="I135" s="112" t="e">
        <f>Weryfikacja!I200</f>
        <v>#DIV/0!</v>
      </c>
      <c r="J135" s="2"/>
      <c r="K135" s="2"/>
      <c r="L135" s="2"/>
      <c r="M135" s="2"/>
      <c r="N135" s="2"/>
      <c r="O135" s="2"/>
      <c r="P135" s="2"/>
      <c r="Q135" s="2"/>
      <c r="R135" s="2"/>
      <c r="S135" s="2"/>
      <c r="T135" s="2"/>
      <c r="U135" s="2"/>
      <c r="V135" s="2"/>
      <c r="W135" s="2"/>
      <c r="X135" s="2"/>
      <c r="Y135" s="2"/>
    </row>
    <row r="136" spans="1:25" hidden="1" x14ac:dyDescent="0.25">
      <c r="A136" s="127"/>
      <c r="B136" s="110"/>
      <c r="C136" s="111"/>
      <c r="D136" s="94" t="e">
        <f t="shared" si="3"/>
        <v>#DIV/0!</v>
      </c>
      <c r="E136" s="112"/>
      <c r="F136" s="94" t="e">
        <f t="shared" si="4"/>
        <v>#DIV/0!</v>
      </c>
      <c r="G136" s="95" t="e">
        <f t="shared" si="5"/>
        <v>#DIV/0!</v>
      </c>
      <c r="H136" s="112"/>
      <c r="I136" s="112" t="e">
        <f>Weryfikacja!I201</f>
        <v>#DIV/0!</v>
      </c>
      <c r="J136" s="2"/>
      <c r="K136" s="2"/>
      <c r="L136" s="2"/>
      <c r="M136" s="2"/>
      <c r="N136" s="2"/>
      <c r="O136" s="2"/>
      <c r="P136" s="2"/>
      <c r="Q136" s="2"/>
      <c r="R136" s="2"/>
      <c r="S136" s="2"/>
      <c r="T136" s="2"/>
      <c r="U136" s="2"/>
      <c r="V136" s="2"/>
      <c r="W136" s="2"/>
      <c r="X136" s="2"/>
      <c r="Y136" s="2"/>
    </row>
    <row r="137" spans="1:25" hidden="1" x14ac:dyDescent="0.25">
      <c r="A137" s="127"/>
      <c r="B137" s="110"/>
      <c r="C137" s="111"/>
      <c r="D137" s="94" t="e">
        <f t="shared" si="3"/>
        <v>#DIV/0!</v>
      </c>
      <c r="E137" s="112"/>
      <c r="F137" s="94" t="e">
        <f t="shared" si="4"/>
        <v>#DIV/0!</v>
      </c>
      <c r="G137" s="95" t="e">
        <f t="shared" si="5"/>
        <v>#DIV/0!</v>
      </c>
      <c r="H137" s="112"/>
      <c r="I137" s="112" t="e">
        <f>Weryfikacja!I202</f>
        <v>#DIV/0!</v>
      </c>
      <c r="J137" s="2"/>
      <c r="K137" s="2"/>
      <c r="L137" s="2"/>
      <c r="M137" s="2"/>
      <c r="N137" s="2"/>
      <c r="O137" s="2"/>
      <c r="P137" s="2"/>
      <c r="Q137" s="2"/>
      <c r="R137" s="2"/>
      <c r="S137" s="2"/>
      <c r="T137" s="2"/>
      <c r="U137" s="2"/>
      <c r="V137" s="2"/>
      <c r="W137" s="2"/>
      <c r="X137" s="2"/>
      <c r="Y137" s="2"/>
    </row>
    <row r="138" spans="1:25" hidden="1" x14ac:dyDescent="0.25">
      <c r="A138" s="127"/>
      <c r="B138" s="110"/>
      <c r="C138" s="111"/>
      <c r="D138" s="94" t="e">
        <f t="shared" si="3"/>
        <v>#DIV/0!</v>
      </c>
      <c r="E138" s="112"/>
      <c r="F138" s="94" t="e">
        <f t="shared" si="4"/>
        <v>#DIV/0!</v>
      </c>
      <c r="G138" s="95" t="e">
        <f t="shared" si="5"/>
        <v>#DIV/0!</v>
      </c>
      <c r="H138" s="112"/>
      <c r="I138" s="112" t="e">
        <f>Weryfikacja!I203</f>
        <v>#DIV/0!</v>
      </c>
      <c r="J138" s="2"/>
      <c r="K138" s="2"/>
      <c r="L138" s="2"/>
      <c r="M138" s="2"/>
      <c r="N138" s="2"/>
      <c r="O138" s="2"/>
      <c r="P138" s="2"/>
      <c r="Q138" s="2"/>
      <c r="R138" s="2"/>
      <c r="S138" s="2"/>
      <c r="T138" s="2"/>
      <c r="U138" s="2"/>
      <c r="V138" s="2"/>
      <c r="W138" s="2"/>
      <c r="X138" s="2"/>
      <c r="Y138" s="2"/>
    </row>
    <row r="139" spans="1:25" hidden="1" x14ac:dyDescent="0.25">
      <c r="A139" s="127"/>
      <c r="B139" s="110"/>
      <c r="C139" s="111"/>
      <c r="D139" s="94" t="e">
        <f t="shared" si="3"/>
        <v>#DIV/0!</v>
      </c>
      <c r="E139" s="112"/>
      <c r="F139" s="94" t="e">
        <f t="shared" si="4"/>
        <v>#DIV/0!</v>
      </c>
      <c r="G139" s="95" t="e">
        <f t="shared" si="5"/>
        <v>#DIV/0!</v>
      </c>
      <c r="H139" s="112"/>
      <c r="I139" s="112" t="e">
        <f>Weryfikacja!I204</f>
        <v>#DIV/0!</v>
      </c>
      <c r="J139" s="2"/>
      <c r="K139" s="2"/>
      <c r="L139" s="2"/>
      <c r="M139" s="2"/>
      <c r="N139" s="2"/>
      <c r="O139" s="2"/>
      <c r="P139" s="2"/>
      <c r="Q139" s="2"/>
      <c r="R139" s="2"/>
      <c r="S139" s="2"/>
      <c r="T139" s="2"/>
      <c r="U139" s="2"/>
      <c r="V139" s="2"/>
      <c r="W139" s="2"/>
      <c r="X139" s="2"/>
      <c r="Y139" s="2"/>
    </row>
    <row r="140" spans="1:25" ht="4.5" hidden="1" x14ac:dyDescent="0.25">
      <c r="A140" s="127"/>
      <c r="B140" s="110"/>
      <c r="C140" s="111"/>
      <c r="D140" s="94" t="e">
        <f t="shared" si="3"/>
        <v>#DIV/0!</v>
      </c>
      <c r="E140" s="112"/>
      <c r="F140" s="94" t="e">
        <f t="shared" si="4"/>
        <v>#DIV/0!</v>
      </c>
      <c r="G140" s="95" t="e">
        <f t="shared" si="5"/>
        <v>#DIV/0!</v>
      </c>
      <c r="H140" s="112"/>
      <c r="I140" s="112" t="e">
        <f>Weryfikacja!I205</f>
        <v>#DIV/0!</v>
      </c>
      <c r="J140" s="2"/>
      <c r="K140" s="2"/>
      <c r="L140" s="2"/>
      <c r="M140" s="2"/>
      <c r="N140" s="2"/>
      <c r="O140" s="2"/>
      <c r="P140" s="2"/>
      <c r="Q140" s="2"/>
      <c r="R140" s="2"/>
      <c r="S140" s="2"/>
      <c r="T140" s="2"/>
      <c r="U140" s="2"/>
      <c r="V140" s="2"/>
      <c r="W140" s="2"/>
      <c r="X140" s="2"/>
      <c r="Y140" s="2"/>
    </row>
    <row r="141" spans="1:25" x14ac:dyDescent="0.25">
      <c r="A141" s="127">
        <v>1</v>
      </c>
      <c r="B141" s="110"/>
      <c r="C141" s="111"/>
      <c r="D141" s="94" t="e">
        <f t="shared" si="3"/>
        <v>#DIV/0!</v>
      </c>
      <c r="E141" s="112"/>
      <c r="F141" s="94" t="e">
        <f t="shared" si="4"/>
        <v>#DIV/0!</v>
      </c>
      <c r="G141" s="95" t="e">
        <f t="shared" si="5"/>
        <v>#DIV/0!</v>
      </c>
      <c r="H141" s="112"/>
      <c r="I141" s="112" t="e">
        <f>Weryfikacja!I206</f>
        <v>#DIV/0!</v>
      </c>
      <c r="J141" s="2"/>
      <c r="K141" s="2"/>
      <c r="L141" s="2"/>
      <c r="M141" s="2"/>
      <c r="N141" s="2"/>
      <c r="O141" s="2"/>
      <c r="P141" s="2"/>
      <c r="Q141" s="2"/>
      <c r="R141" s="2"/>
      <c r="S141" s="2"/>
      <c r="T141" s="2"/>
      <c r="U141" s="2"/>
      <c r="V141" s="2"/>
      <c r="W141" s="2"/>
      <c r="X141" s="2"/>
      <c r="Y141" s="2"/>
    </row>
    <row r="142" spans="1:25" x14ac:dyDescent="0.25">
      <c r="A142" s="158" t="s">
        <v>25</v>
      </c>
      <c r="B142" s="159"/>
      <c r="C142" s="41">
        <f>SUM(C42:C141)</f>
        <v>0</v>
      </c>
      <c r="D142" s="31"/>
      <c r="E142" s="33">
        <f>SUM(E42:E141)</f>
        <v>0</v>
      </c>
      <c r="F142" s="26"/>
      <c r="G142" s="26"/>
      <c r="H142" s="40">
        <f>SUM(H42:H141)</f>
        <v>0</v>
      </c>
      <c r="I142" s="39">
        <f>SUMIF(I42:I141,"&gt;0")</f>
        <v>0</v>
      </c>
      <c r="J142" s="2"/>
      <c r="K142" s="2"/>
      <c r="L142" s="2"/>
      <c r="M142" s="2"/>
      <c r="N142" s="2"/>
      <c r="O142" s="2"/>
      <c r="P142" s="2"/>
      <c r="Q142" s="2"/>
      <c r="R142" s="2"/>
      <c r="S142" s="2"/>
      <c r="T142" s="2"/>
      <c r="U142" s="2"/>
      <c r="V142" s="2"/>
      <c r="W142" s="2"/>
      <c r="X142" s="2"/>
      <c r="Y142" s="2"/>
    </row>
    <row r="143" spans="1:25" ht="15" customHeight="1" x14ac:dyDescent="0.25">
      <c r="A143" s="143" t="s">
        <v>477</v>
      </c>
      <c r="B143" s="144"/>
      <c r="C143" s="144"/>
      <c r="D143" s="144"/>
      <c r="E143" s="144"/>
      <c r="F143" s="144"/>
      <c r="G143" s="144"/>
      <c r="H143" s="144"/>
      <c r="I143" s="145"/>
      <c r="J143" s="2"/>
      <c r="K143" s="2"/>
      <c r="L143" s="2"/>
      <c r="M143" s="2"/>
      <c r="N143" s="2"/>
      <c r="O143" s="2"/>
      <c r="P143" s="2"/>
      <c r="Q143" s="2"/>
      <c r="R143" s="2"/>
      <c r="S143" s="2"/>
      <c r="T143" s="2"/>
      <c r="U143" s="2"/>
      <c r="V143" s="2"/>
      <c r="W143" s="2"/>
      <c r="X143" s="2"/>
      <c r="Y143" s="2"/>
    </row>
    <row r="144" spans="1:25" ht="15" customHeight="1" x14ac:dyDescent="0.25">
      <c r="A144" s="146"/>
      <c r="B144" s="147"/>
      <c r="C144" s="147"/>
      <c r="D144" s="147"/>
      <c r="E144" s="147"/>
      <c r="F144" s="147"/>
      <c r="G144" s="147"/>
      <c r="H144" s="147"/>
      <c r="I144" s="148"/>
      <c r="J144" s="2"/>
      <c r="K144" s="2"/>
      <c r="L144" s="2"/>
      <c r="M144" s="2"/>
      <c r="N144" s="2"/>
      <c r="O144" s="2"/>
      <c r="P144" s="2"/>
      <c r="Q144" s="2"/>
      <c r="R144" s="2"/>
      <c r="S144" s="2"/>
      <c r="T144" s="2"/>
      <c r="U144" s="2"/>
      <c r="V144" s="2"/>
      <c r="W144" s="2"/>
      <c r="X144" s="2"/>
      <c r="Y144" s="2"/>
    </row>
    <row r="145" spans="1:25" x14ac:dyDescent="0.25">
      <c r="A145" s="146"/>
      <c r="B145" s="147"/>
      <c r="C145" s="147"/>
      <c r="D145" s="147"/>
      <c r="E145" s="147"/>
      <c r="F145" s="147"/>
      <c r="G145" s="147"/>
      <c r="H145" s="147"/>
      <c r="I145" s="148"/>
      <c r="J145" s="2"/>
      <c r="K145" s="2"/>
      <c r="L145" s="2"/>
      <c r="M145" s="2"/>
      <c r="N145" s="2"/>
      <c r="O145" s="2"/>
      <c r="P145" s="2"/>
      <c r="Q145" s="2"/>
      <c r="R145" s="2"/>
      <c r="S145" s="2"/>
      <c r="T145" s="2"/>
      <c r="U145" s="2"/>
      <c r="V145" s="2"/>
      <c r="W145" s="2"/>
      <c r="X145" s="2"/>
      <c r="Y145" s="2"/>
    </row>
    <row r="146" spans="1:25" x14ac:dyDescent="0.25">
      <c r="A146" s="146"/>
      <c r="B146" s="147"/>
      <c r="C146" s="147"/>
      <c r="D146" s="147"/>
      <c r="E146" s="147"/>
      <c r="F146" s="147"/>
      <c r="G146" s="147"/>
      <c r="H146" s="147"/>
      <c r="I146" s="148"/>
      <c r="J146" s="2"/>
      <c r="K146" s="2"/>
      <c r="L146" s="2"/>
      <c r="M146" s="2"/>
      <c r="N146" s="2"/>
      <c r="O146" s="2"/>
      <c r="P146" s="2"/>
      <c r="Q146" s="2"/>
      <c r="R146" s="2"/>
      <c r="S146" s="2"/>
      <c r="T146" s="2"/>
      <c r="U146" s="2"/>
      <c r="V146" s="2"/>
      <c r="W146" s="2"/>
      <c r="X146" s="2"/>
      <c r="Y146" s="2"/>
    </row>
    <row r="147" spans="1:25" x14ac:dyDescent="0.25">
      <c r="A147" s="146"/>
      <c r="B147" s="147"/>
      <c r="C147" s="147"/>
      <c r="D147" s="147"/>
      <c r="E147" s="147"/>
      <c r="F147" s="147"/>
      <c r="G147" s="147"/>
      <c r="H147" s="147"/>
      <c r="I147" s="148"/>
      <c r="J147" s="2"/>
      <c r="K147" s="2"/>
      <c r="L147" s="2"/>
      <c r="M147" s="2"/>
      <c r="N147" s="2"/>
      <c r="O147" s="2"/>
      <c r="P147" s="2"/>
      <c r="Q147" s="2"/>
      <c r="R147" s="2"/>
      <c r="S147" s="2"/>
      <c r="T147" s="2"/>
      <c r="U147" s="2"/>
      <c r="V147" s="2"/>
      <c r="W147" s="2"/>
      <c r="X147" s="2"/>
      <c r="Y147" s="2"/>
    </row>
    <row r="148" spans="1:25" x14ac:dyDescent="0.25">
      <c r="A148" s="146"/>
      <c r="B148" s="147"/>
      <c r="C148" s="147"/>
      <c r="D148" s="147"/>
      <c r="E148" s="147"/>
      <c r="F148" s="147"/>
      <c r="G148" s="147"/>
      <c r="H148" s="147"/>
      <c r="I148" s="148"/>
      <c r="J148" s="2"/>
      <c r="K148" s="2"/>
      <c r="L148" s="2"/>
      <c r="M148" s="2"/>
      <c r="N148" s="2"/>
      <c r="O148" s="2"/>
      <c r="P148" s="2"/>
      <c r="Q148" s="2"/>
      <c r="R148" s="2"/>
      <c r="S148" s="2"/>
      <c r="T148" s="2"/>
      <c r="U148" s="2"/>
      <c r="V148" s="2"/>
      <c r="W148" s="2"/>
      <c r="X148" s="2"/>
      <c r="Y148" s="2"/>
    </row>
    <row r="149" spans="1:25" x14ac:dyDescent="0.25">
      <c r="A149" s="146"/>
      <c r="B149" s="147"/>
      <c r="C149" s="147"/>
      <c r="D149" s="147"/>
      <c r="E149" s="147"/>
      <c r="F149" s="147"/>
      <c r="G149" s="147"/>
      <c r="H149" s="147"/>
      <c r="I149" s="148"/>
      <c r="J149" s="2"/>
      <c r="K149" s="2"/>
      <c r="L149" s="2"/>
      <c r="M149" s="2"/>
      <c r="N149" s="2"/>
      <c r="O149" s="2"/>
      <c r="P149" s="2"/>
      <c r="Q149" s="2"/>
      <c r="R149" s="2"/>
      <c r="S149" s="2"/>
      <c r="T149" s="2"/>
      <c r="U149" s="2"/>
      <c r="V149" s="2"/>
      <c r="W149" s="2"/>
      <c r="X149" s="2"/>
      <c r="Y149" s="2"/>
    </row>
    <row r="150" spans="1:25" x14ac:dyDescent="0.25">
      <c r="A150" s="146"/>
      <c r="B150" s="147"/>
      <c r="C150" s="147"/>
      <c r="D150" s="147"/>
      <c r="E150" s="147"/>
      <c r="F150" s="147"/>
      <c r="G150" s="147"/>
      <c r="H150" s="147"/>
      <c r="I150" s="148"/>
      <c r="J150" s="2"/>
      <c r="K150" s="2"/>
      <c r="L150" s="2"/>
      <c r="M150" s="2"/>
      <c r="N150" s="2"/>
      <c r="O150" s="2"/>
      <c r="P150" s="2"/>
      <c r="Q150" s="2"/>
      <c r="R150" s="2"/>
      <c r="S150" s="2"/>
      <c r="T150" s="2"/>
      <c r="U150" s="2"/>
      <c r="V150" s="2"/>
      <c r="W150" s="2"/>
      <c r="X150" s="2"/>
      <c r="Y150" s="2"/>
    </row>
    <row r="151" spans="1:25" x14ac:dyDescent="0.25">
      <c r="A151" s="146"/>
      <c r="B151" s="147"/>
      <c r="C151" s="147"/>
      <c r="D151" s="147"/>
      <c r="E151" s="147"/>
      <c r="F151" s="147"/>
      <c r="G151" s="147"/>
      <c r="H151" s="147"/>
      <c r="I151" s="148"/>
      <c r="J151" s="2"/>
      <c r="K151" s="2"/>
      <c r="L151" s="2"/>
      <c r="M151" s="2"/>
      <c r="N151" s="2"/>
      <c r="O151" s="2"/>
      <c r="P151" s="2"/>
      <c r="Q151" s="2"/>
      <c r="R151" s="2"/>
      <c r="S151" s="2"/>
      <c r="T151" s="2"/>
      <c r="U151" s="2"/>
      <c r="V151" s="2"/>
      <c r="W151" s="2"/>
      <c r="X151" s="2"/>
      <c r="Y151" s="2"/>
    </row>
    <row r="152" spans="1:25" x14ac:dyDescent="0.25">
      <c r="A152" s="146"/>
      <c r="B152" s="147"/>
      <c r="C152" s="147"/>
      <c r="D152" s="147"/>
      <c r="E152" s="147"/>
      <c r="F152" s="147"/>
      <c r="G152" s="147"/>
      <c r="H152" s="147"/>
      <c r="I152" s="148"/>
      <c r="J152" s="2"/>
      <c r="K152" s="2"/>
      <c r="L152" s="2"/>
      <c r="M152" s="2"/>
      <c r="N152" s="2"/>
      <c r="O152" s="2"/>
      <c r="P152" s="2"/>
      <c r="Q152" s="2"/>
      <c r="R152" s="2"/>
      <c r="S152" s="2"/>
      <c r="T152" s="2"/>
      <c r="U152" s="2"/>
      <c r="V152" s="2"/>
      <c r="W152" s="2"/>
      <c r="X152" s="2"/>
      <c r="Y152" s="2"/>
    </row>
    <row r="153" spans="1:25" x14ac:dyDescent="0.25">
      <c r="A153" s="146"/>
      <c r="B153" s="147"/>
      <c r="C153" s="147"/>
      <c r="D153" s="147"/>
      <c r="E153" s="147"/>
      <c r="F153" s="147"/>
      <c r="G153" s="147"/>
      <c r="H153" s="147"/>
      <c r="I153" s="148"/>
      <c r="J153" s="2"/>
      <c r="K153" s="2"/>
      <c r="L153" s="2"/>
      <c r="M153" s="2"/>
      <c r="N153" s="2"/>
      <c r="O153" s="2"/>
      <c r="P153" s="2"/>
      <c r="Q153" s="2"/>
      <c r="R153" s="2"/>
      <c r="S153" s="2"/>
      <c r="T153" s="2"/>
      <c r="U153" s="2"/>
      <c r="V153" s="2"/>
      <c r="W153" s="2"/>
      <c r="X153" s="2"/>
      <c r="Y153" s="2"/>
    </row>
    <row r="154" spans="1:25" x14ac:dyDescent="0.25">
      <c r="A154" s="146"/>
      <c r="B154" s="147"/>
      <c r="C154" s="147"/>
      <c r="D154" s="147"/>
      <c r="E154" s="147"/>
      <c r="F154" s="147"/>
      <c r="G154" s="147"/>
      <c r="H154" s="147"/>
      <c r="I154" s="148"/>
      <c r="J154" s="2"/>
      <c r="K154" s="2"/>
      <c r="L154" s="2"/>
      <c r="M154" s="2"/>
      <c r="N154" s="2"/>
      <c r="O154" s="2"/>
      <c r="P154" s="2"/>
      <c r="Q154" s="2"/>
      <c r="R154" s="2"/>
      <c r="S154" s="2"/>
      <c r="T154" s="2"/>
      <c r="U154" s="2"/>
      <c r="V154" s="2"/>
      <c r="W154" s="2"/>
      <c r="X154" s="2"/>
      <c r="Y154" s="2"/>
    </row>
    <row r="155" spans="1:25" x14ac:dyDescent="0.25">
      <c r="A155" s="146"/>
      <c r="B155" s="147"/>
      <c r="C155" s="147"/>
      <c r="D155" s="147"/>
      <c r="E155" s="147"/>
      <c r="F155" s="147"/>
      <c r="G155" s="147"/>
      <c r="H155" s="147"/>
      <c r="I155" s="148"/>
      <c r="J155" s="2"/>
      <c r="K155" s="2"/>
      <c r="L155" s="2"/>
      <c r="M155" s="2"/>
      <c r="N155" s="2"/>
      <c r="O155" s="2"/>
      <c r="P155" s="2"/>
      <c r="Q155" s="2"/>
      <c r="R155" s="2"/>
      <c r="S155" s="2"/>
      <c r="T155" s="2"/>
      <c r="U155" s="2"/>
      <c r="V155" s="2"/>
      <c r="W155" s="2"/>
      <c r="X155" s="2"/>
      <c r="Y155" s="2"/>
    </row>
    <row r="156" spans="1:25" x14ac:dyDescent="0.25">
      <c r="A156" s="146"/>
      <c r="B156" s="147"/>
      <c r="C156" s="147"/>
      <c r="D156" s="147"/>
      <c r="E156" s="147"/>
      <c r="F156" s="147"/>
      <c r="G156" s="147"/>
      <c r="H156" s="147"/>
      <c r="I156" s="148"/>
      <c r="J156" s="2"/>
      <c r="K156" s="2"/>
      <c r="L156" s="2"/>
      <c r="M156" s="2"/>
      <c r="N156" s="2"/>
      <c r="O156" s="2"/>
      <c r="P156" s="2"/>
      <c r="Q156" s="2"/>
      <c r="R156" s="2"/>
      <c r="S156" s="2"/>
      <c r="T156" s="2"/>
      <c r="U156" s="2"/>
      <c r="V156" s="2"/>
      <c r="W156" s="2"/>
      <c r="X156" s="2"/>
      <c r="Y156" s="2"/>
    </row>
    <row r="157" spans="1:25" ht="78" customHeight="1" x14ac:dyDescent="0.25">
      <c r="A157" s="149"/>
      <c r="B157" s="150"/>
      <c r="C157" s="150"/>
      <c r="D157" s="150"/>
      <c r="E157" s="150"/>
      <c r="F157" s="150"/>
      <c r="G157" s="150"/>
      <c r="H157" s="150"/>
      <c r="I157" s="151"/>
      <c r="J157" s="2"/>
      <c r="K157" s="2"/>
      <c r="L157" s="2"/>
      <c r="M157" s="2"/>
      <c r="N157" s="2"/>
      <c r="O157" s="2"/>
      <c r="P157" s="2"/>
      <c r="Q157" s="2"/>
      <c r="R157" s="2"/>
      <c r="S157" s="2"/>
      <c r="T157" s="2"/>
      <c r="U157" s="2"/>
      <c r="V157" s="2"/>
      <c r="W157" s="2"/>
      <c r="X157" s="2"/>
      <c r="Y157" s="2"/>
    </row>
    <row r="158" spans="1:25" x14ac:dyDescent="0.25">
      <c r="A158" s="29"/>
      <c r="B158" s="29"/>
      <c r="C158" s="29"/>
      <c r="D158" s="29"/>
      <c r="E158" s="29"/>
      <c r="F158" s="29"/>
      <c r="G158" s="29"/>
      <c r="H158" s="29"/>
      <c r="I158" s="29"/>
      <c r="J158" s="2"/>
      <c r="K158" s="2"/>
      <c r="L158" s="2"/>
      <c r="M158" s="2"/>
      <c r="N158" s="2"/>
      <c r="O158" s="2"/>
      <c r="P158" s="2"/>
      <c r="Q158" s="2"/>
      <c r="R158" s="2"/>
      <c r="S158" s="2"/>
      <c r="T158" s="2"/>
      <c r="U158" s="2"/>
      <c r="V158" s="2"/>
      <c r="W158" s="2"/>
      <c r="X158" s="2"/>
      <c r="Y158" s="2"/>
    </row>
    <row r="159" spans="1:25"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x14ac:dyDescent="0.25">
      <c r="A160" s="2"/>
      <c r="B160" s="2"/>
      <c r="C160" s="2"/>
      <c r="D160" s="168"/>
      <c r="E160" s="168"/>
      <c r="F160" s="168"/>
      <c r="G160" s="168"/>
      <c r="H160" s="168"/>
      <c r="I160" s="122" t="s">
        <v>476</v>
      </c>
      <c r="J160" s="2"/>
      <c r="K160" s="2"/>
      <c r="L160" s="2"/>
      <c r="M160" s="2"/>
      <c r="N160" s="2"/>
      <c r="O160" s="2"/>
      <c r="P160" s="2"/>
      <c r="Q160" s="2"/>
      <c r="R160" s="2"/>
      <c r="S160" s="2"/>
      <c r="T160" s="2"/>
      <c r="U160" s="2"/>
      <c r="V160" s="2"/>
      <c r="W160" s="2"/>
      <c r="X160" s="2"/>
      <c r="Y160" s="2"/>
    </row>
    <row r="161" spans="1:25" x14ac:dyDescent="0.25">
      <c r="A161" s="2"/>
      <c r="B161" s="2"/>
      <c r="C161" s="2"/>
      <c r="D161" s="168"/>
      <c r="E161" s="168"/>
      <c r="F161" s="168"/>
      <c r="G161" s="168"/>
      <c r="H161" s="168"/>
      <c r="I161" s="2"/>
      <c r="J161" s="2"/>
      <c r="K161" s="2"/>
      <c r="L161" s="2"/>
      <c r="M161" s="2"/>
      <c r="N161" s="2"/>
      <c r="O161" s="2"/>
      <c r="P161" s="2"/>
      <c r="Q161" s="2"/>
      <c r="R161" s="2"/>
      <c r="S161" s="2"/>
      <c r="T161" s="2"/>
      <c r="U161" s="2"/>
      <c r="V161" s="2"/>
      <c r="W161" s="2"/>
      <c r="X161" s="2"/>
      <c r="Y161" s="2"/>
    </row>
    <row r="162" spans="1:25" x14ac:dyDescent="0.25">
      <c r="A162" s="2"/>
      <c r="B162" s="2"/>
      <c r="C162" s="2"/>
      <c r="D162" s="168"/>
      <c r="E162" s="168"/>
      <c r="F162" s="168"/>
      <c r="G162" s="168"/>
      <c r="H162" s="168"/>
      <c r="I162" s="27"/>
      <c r="J162" s="2"/>
      <c r="K162" s="2"/>
      <c r="L162" s="2"/>
      <c r="M162" s="2"/>
      <c r="N162" s="2"/>
      <c r="O162" s="2"/>
      <c r="P162" s="2"/>
      <c r="Q162" s="2"/>
      <c r="R162" s="2"/>
      <c r="S162" s="2"/>
      <c r="T162" s="2"/>
      <c r="U162" s="2"/>
      <c r="V162" s="2"/>
      <c r="W162" s="2"/>
      <c r="X162" s="2"/>
      <c r="Y162" s="2"/>
    </row>
    <row r="163" spans="1:25" x14ac:dyDescent="0.25">
      <c r="A163" s="2"/>
      <c r="B163" s="2"/>
      <c r="C163" s="2"/>
      <c r="D163" s="34"/>
      <c r="E163" s="34"/>
      <c r="F163" s="34"/>
      <c r="G163" s="34"/>
      <c r="H163" s="34"/>
      <c r="I163" s="27"/>
      <c r="J163" s="2"/>
      <c r="K163" s="2"/>
      <c r="L163" s="2"/>
      <c r="M163" s="2"/>
      <c r="N163" s="2"/>
      <c r="O163" s="2"/>
      <c r="P163" s="2"/>
      <c r="Q163" s="2"/>
      <c r="R163" s="2"/>
      <c r="S163" s="2"/>
      <c r="T163" s="2"/>
      <c r="U163" s="2"/>
      <c r="V163" s="2"/>
      <c r="W163" s="2"/>
      <c r="X163" s="2"/>
      <c r="Y163" s="2"/>
    </row>
    <row r="164" spans="1:25" x14ac:dyDescent="0.25">
      <c r="A164" s="141" t="s">
        <v>42</v>
      </c>
      <c r="B164" s="141"/>
      <c r="C164" s="141"/>
      <c r="D164" s="141"/>
      <c r="E164" s="141"/>
      <c r="F164" s="141"/>
      <c r="G164" s="141"/>
      <c r="H164" s="141"/>
      <c r="I164" s="141"/>
      <c r="J164" s="2"/>
      <c r="K164" s="2"/>
      <c r="L164" s="2"/>
      <c r="M164" s="2"/>
      <c r="N164" s="2"/>
      <c r="O164" s="2"/>
      <c r="P164" s="2"/>
      <c r="Q164" s="2"/>
      <c r="R164" s="2"/>
      <c r="S164" s="2"/>
      <c r="T164" s="2"/>
      <c r="U164" s="2"/>
      <c r="V164" s="2"/>
      <c r="W164" s="2"/>
      <c r="X164" s="2"/>
      <c r="Y164" s="2"/>
    </row>
    <row r="165" spans="1:25" ht="59.25" customHeight="1" x14ac:dyDescent="0.25">
      <c r="A165" s="161" t="s">
        <v>43</v>
      </c>
      <c r="B165" s="162"/>
      <c r="C165" s="162"/>
      <c r="D165" s="162"/>
      <c r="E165" s="162"/>
      <c r="F165" s="162"/>
      <c r="G165" s="162"/>
      <c r="H165" s="162"/>
      <c r="I165" s="162"/>
      <c r="J165" s="2"/>
      <c r="K165" s="2"/>
      <c r="L165" s="2"/>
      <c r="M165" s="2"/>
      <c r="N165" s="2"/>
      <c r="O165" s="2"/>
      <c r="P165" s="2"/>
      <c r="Q165" s="2"/>
      <c r="R165" s="2"/>
      <c r="S165" s="2"/>
      <c r="T165" s="2"/>
      <c r="U165" s="2"/>
      <c r="V165" s="2"/>
      <c r="W165" s="2"/>
      <c r="X165" s="2"/>
      <c r="Y165" s="2"/>
    </row>
    <row r="166" spans="1:25" ht="23.25" customHeight="1" x14ac:dyDescent="0.25">
      <c r="A166" s="35"/>
      <c r="B166" s="36"/>
      <c r="C166" s="36"/>
      <c r="D166" s="36"/>
      <c r="E166" s="36"/>
      <c r="F166" s="36"/>
      <c r="G166" s="36"/>
      <c r="H166" s="36"/>
      <c r="I166" s="36"/>
      <c r="J166" s="2"/>
      <c r="K166" s="2"/>
      <c r="L166" s="2"/>
      <c r="M166" s="2"/>
      <c r="N166" s="2"/>
      <c r="O166" s="2"/>
      <c r="P166" s="2"/>
      <c r="Q166" s="2"/>
      <c r="R166" s="2"/>
      <c r="S166" s="2"/>
      <c r="T166" s="2"/>
      <c r="U166" s="2"/>
      <c r="V166" s="2"/>
      <c r="W166" s="2"/>
      <c r="X166" s="2"/>
      <c r="Y166" s="2"/>
    </row>
    <row r="167" spans="1:25" ht="18.75" x14ac:dyDescent="0.25">
      <c r="A167" s="183" t="s">
        <v>47</v>
      </c>
      <c r="B167" s="183"/>
      <c r="C167" s="183"/>
      <c r="D167" s="183"/>
      <c r="E167" s="183"/>
      <c r="F167" s="184">
        <f>I142</f>
        <v>0</v>
      </c>
      <c r="G167" s="184"/>
      <c r="H167" s="97"/>
      <c r="I167" s="97"/>
      <c r="J167" s="2"/>
      <c r="K167" s="2"/>
      <c r="L167" s="2"/>
      <c r="M167" s="2"/>
      <c r="N167" s="2"/>
      <c r="O167" s="2"/>
      <c r="P167" s="2"/>
      <c r="Q167" s="2"/>
      <c r="R167" s="2"/>
      <c r="S167" s="2"/>
      <c r="T167" s="2"/>
      <c r="U167" s="2"/>
      <c r="V167" s="2"/>
      <c r="W167" s="2"/>
      <c r="X167" s="2"/>
      <c r="Y167" s="2"/>
    </row>
    <row r="168" spans="1:25" ht="18" customHeight="1" x14ac:dyDescent="0.25">
      <c r="A168" s="182" t="s">
        <v>92</v>
      </c>
      <c r="B168" s="182"/>
      <c r="C168" s="182"/>
      <c r="D168" s="182"/>
      <c r="E168" s="182"/>
      <c r="F168" s="34"/>
      <c r="G168" s="34"/>
      <c r="H168" s="34"/>
      <c r="I168" s="27"/>
      <c r="J168" s="2"/>
      <c r="K168" s="2"/>
      <c r="L168" s="2"/>
      <c r="M168" s="2"/>
      <c r="N168" s="2"/>
      <c r="O168" s="2"/>
      <c r="P168" s="2"/>
      <c r="Q168" s="2"/>
      <c r="R168" s="2"/>
      <c r="S168" s="2"/>
      <c r="T168" s="2"/>
      <c r="U168" s="2"/>
      <c r="V168" s="2"/>
      <c r="W168" s="2"/>
      <c r="X168" s="2"/>
      <c r="Y168" s="2"/>
    </row>
    <row r="169" spans="1:25" ht="39" customHeight="1" x14ac:dyDescent="0.25">
      <c r="A169" s="2"/>
      <c r="B169" s="2"/>
      <c r="C169" s="2"/>
      <c r="D169" s="170"/>
      <c r="E169" s="170"/>
      <c r="F169" s="170"/>
      <c r="G169" s="170"/>
      <c r="H169" s="170"/>
      <c r="I169" s="27"/>
      <c r="J169" s="2"/>
      <c r="K169" s="2"/>
      <c r="L169" s="2"/>
      <c r="M169" s="2"/>
      <c r="N169" s="2"/>
      <c r="O169" s="2"/>
      <c r="P169" s="2"/>
      <c r="Q169" s="2"/>
      <c r="R169" s="2"/>
      <c r="S169" s="2"/>
      <c r="T169" s="2"/>
      <c r="U169" s="2"/>
      <c r="V169" s="2"/>
      <c r="W169" s="2"/>
      <c r="X169" s="2"/>
      <c r="Y169" s="2"/>
    </row>
    <row r="170" spans="1:25" x14ac:dyDescent="0.25">
      <c r="A170" s="2"/>
      <c r="B170" s="2"/>
      <c r="C170" s="2"/>
      <c r="D170" s="171"/>
      <c r="E170" s="171"/>
      <c r="F170" s="171"/>
      <c r="G170" s="171"/>
      <c r="H170" s="171"/>
      <c r="I170" s="27"/>
      <c r="J170" s="2"/>
      <c r="K170" s="2"/>
      <c r="L170" s="2"/>
      <c r="M170" s="2"/>
      <c r="N170" s="2"/>
      <c r="O170" s="2"/>
      <c r="P170" s="2"/>
      <c r="Q170" s="2"/>
      <c r="R170" s="2"/>
      <c r="S170" s="2"/>
      <c r="T170" s="2"/>
      <c r="U170" s="2"/>
      <c r="V170" s="2"/>
      <c r="W170" s="2"/>
      <c r="X170" s="2"/>
      <c r="Y170" s="2"/>
    </row>
    <row r="171" spans="1:25" ht="30" customHeight="1" x14ac:dyDescent="0.25">
      <c r="A171" s="2"/>
      <c r="B171" s="2"/>
      <c r="C171" s="2"/>
      <c r="D171" s="181" t="s">
        <v>44</v>
      </c>
      <c r="E171" s="181"/>
      <c r="F171" s="181"/>
      <c r="G171" s="181"/>
      <c r="H171" s="181"/>
      <c r="I171" s="28"/>
      <c r="J171" s="2"/>
      <c r="K171" s="2"/>
      <c r="L171" s="2"/>
      <c r="M171" s="2"/>
      <c r="N171" s="2"/>
      <c r="O171" s="2"/>
      <c r="P171" s="2"/>
      <c r="Q171" s="2"/>
      <c r="R171" s="2"/>
      <c r="S171" s="2"/>
      <c r="T171" s="2"/>
      <c r="U171" s="2"/>
      <c r="V171" s="2"/>
      <c r="W171" s="2"/>
      <c r="X171" s="2"/>
      <c r="Y171" s="2"/>
    </row>
    <row r="172" spans="1:25" ht="58.9" customHeight="1" x14ac:dyDescent="0.25">
      <c r="A172" s="2"/>
      <c r="B172" s="2"/>
      <c r="C172" s="2"/>
      <c r="D172" s="164"/>
      <c r="E172" s="164"/>
      <c r="F172" s="164"/>
      <c r="G172" s="164"/>
      <c r="H172" s="164"/>
      <c r="I172" s="28"/>
      <c r="J172" s="2"/>
      <c r="K172" s="2"/>
      <c r="L172" s="2"/>
      <c r="M172" s="2"/>
      <c r="N172" s="2"/>
      <c r="O172" s="2"/>
      <c r="P172" s="2"/>
      <c r="Q172" s="2"/>
      <c r="R172" s="2"/>
      <c r="S172" s="2"/>
      <c r="T172" s="2"/>
      <c r="U172" s="2"/>
      <c r="V172" s="2"/>
      <c r="W172" s="2"/>
      <c r="X172" s="2"/>
      <c r="Y172" s="2"/>
    </row>
    <row r="173" spans="1:25" ht="15" customHeight="1" x14ac:dyDescent="0.25">
      <c r="A173" s="2"/>
      <c r="B173" s="2"/>
      <c r="C173" s="2"/>
      <c r="D173" s="163" t="s">
        <v>45</v>
      </c>
      <c r="E173" s="163"/>
      <c r="F173" s="163"/>
      <c r="G173" s="163"/>
      <c r="H173" s="163"/>
      <c r="I173" s="2"/>
      <c r="J173" s="2"/>
      <c r="K173" s="2"/>
      <c r="L173" s="2"/>
      <c r="M173" s="2"/>
      <c r="N173" s="2"/>
      <c r="O173" s="2"/>
      <c r="P173" s="2"/>
      <c r="Q173" s="2"/>
      <c r="R173" s="2"/>
      <c r="S173" s="2"/>
      <c r="T173" s="2"/>
      <c r="U173" s="2"/>
      <c r="V173" s="2"/>
      <c r="W173" s="2"/>
      <c r="X173" s="2"/>
      <c r="Y173" s="2"/>
    </row>
    <row r="174" spans="1:25" ht="15" customHeight="1" x14ac:dyDescent="0.25">
      <c r="A174" s="2"/>
      <c r="B174" s="2"/>
      <c r="C174" s="2"/>
      <c r="D174" s="172" t="s">
        <v>46</v>
      </c>
      <c r="E174" s="172"/>
      <c r="F174" s="172"/>
      <c r="G174" s="172"/>
      <c r="H174" s="172"/>
      <c r="I174" s="2"/>
      <c r="J174" s="2"/>
      <c r="K174" s="2"/>
      <c r="L174" s="2"/>
      <c r="M174" s="2"/>
      <c r="N174" s="2"/>
      <c r="O174" s="2"/>
      <c r="P174" s="2"/>
      <c r="Q174" s="2"/>
      <c r="R174" s="2"/>
      <c r="S174" s="2"/>
      <c r="T174" s="2"/>
      <c r="U174" s="2"/>
      <c r="V174" s="2"/>
      <c r="W174" s="2"/>
      <c r="X174" s="2"/>
      <c r="Y174" s="2"/>
    </row>
    <row r="175" spans="1:25" ht="15" customHeight="1" thickBot="1" x14ac:dyDescent="0.3">
      <c r="A175" s="2"/>
      <c r="B175" s="2"/>
      <c r="C175" s="2"/>
      <c r="D175" s="37"/>
      <c r="E175" s="37"/>
      <c r="F175" s="37"/>
      <c r="G175" s="37"/>
      <c r="H175" s="37"/>
      <c r="I175" s="2"/>
      <c r="J175" s="2"/>
      <c r="K175" s="2"/>
      <c r="L175" s="2"/>
      <c r="M175" s="2"/>
      <c r="N175" s="2"/>
      <c r="O175" s="2"/>
      <c r="P175" s="2"/>
      <c r="Q175" s="2"/>
      <c r="R175" s="2"/>
      <c r="S175" s="2"/>
      <c r="T175" s="2"/>
      <c r="U175" s="2"/>
      <c r="V175" s="2"/>
      <c r="W175" s="2"/>
      <c r="X175" s="2"/>
      <c r="Y175" s="2"/>
    </row>
    <row r="176" spans="1:25" ht="14.45" customHeight="1" x14ac:dyDescent="0.25">
      <c r="A176" s="173" t="s">
        <v>478</v>
      </c>
      <c r="B176" s="174"/>
      <c r="C176" s="174"/>
      <c r="D176" s="174"/>
      <c r="E176" s="174"/>
      <c r="F176" s="174"/>
      <c r="G176" s="174"/>
      <c r="H176" s="174"/>
      <c r="I176" s="175"/>
      <c r="J176" s="2"/>
      <c r="K176" s="2"/>
      <c r="L176" s="2"/>
      <c r="M176" s="2"/>
      <c r="N176" s="2"/>
      <c r="O176" s="2"/>
      <c r="P176" s="2"/>
      <c r="Q176" s="2"/>
      <c r="R176" s="2"/>
      <c r="S176" s="2"/>
      <c r="T176" s="2"/>
      <c r="U176" s="2"/>
      <c r="V176" s="2"/>
      <c r="W176" s="2"/>
      <c r="X176" s="2"/>
      <c r="Y176" s="2"/>
    </row>
    <row r="177" spans="1:25" x14ac:dyDescent="0.25">
      <c r="A177" s="176"/>
      <c r="B177" s="147"/>
      <c r="C177" s="147"/>
      <c r="D177" s="147"/>
      <c r="E177" s="147"/>
      <c r="F177" s="147"/>
      <c r="G177" s="147"/>
      <c r="H177" s="147"/>
      <c r="I177" s="177"/>
      <c r="J177" s="2"/>
      <c r="K177" s="2"/>
      <c r="L177" s="2"/>
      <c r="M177" s="2"/>
      <c r="N177" s="2"/>
      <c r="O177" s="2"/>
      <c r="P177" s="2"/>
      <c r="Q177" s="2"/>
      <c r="R177" s="2"/>
      <c r="S177" s="2"/>
      <c r="T177" s="2"/>
      <c r="U177" s="2"/>
      <c r="V177" s="2"/>
      <c r="W177" s="2"/>
      <c r="X177" s="2"/>
      <c r="Y177" s="2"/>
    </row>
    <row r="178" spans="1:25" x14ac:dyDescent="0.25">
      <c r="A178" s="176"/>
      <c r="B178" s="147"/>
      <c r="C178" s="147"/>
      <c r="D178" s="147"/>
      <c r="E178" s="147"/>
      <c r="F178" s="147"/>
      <c r="G178" s="147"/>
      <c r="H178" s="147"/>
      <c r="I178" s="177"/>
      <c r="J178" s="2"/>
      <c r="K178" s="2"/>
      <c r="L178" s="2"/>
      <c r="M178" s="2"/>
      <c r="N178" s="2"/>
      <c r="O178" s="2"/>
      <c r="P178" s="2"/>
      <c r="Q178" s="2"/>
      <c r="R178" s="2"/>
      <c r="S178" s="2"/>
      <c r="T178" s="2"/>
      <c r="U178" s="2"/>
      <c r="V178" s="2"/>
      <c r="W178" s="2"/>
      <c r="X178" s="2"/>
      <c r="Y178" s="2"/>
    </row>
    <row r="179" spans="1:25" x14ac:dyDescent="0.25">
      <c r="A179" s="176"/>
      <c r="B179" s="147"/>
      <c r="C179" s="147"/>
      <c r="D179" s="147"/>
      <c r="E179" s="147"/>
      <c r="F179" s="147"/>
      <c r="G179" s="147"/>
      <c r="H179" s="147"/>
      <c r="I179" s="177"/>
      <c r="J179" s="2"/>
      <c r="K179" s="2"/>
      <c r="L179" s="2"/>
      <c r="M179" s="2"/>
      <c r="N179" s="2"/>
      <c r="O179" s="2"/>
      <c r="P179" s="2"/>
      <c r="Q179" s="2"/>
      <c r="R179" s="2"/>
      <c r="S179" s="2"/>
      <c r="T179" s="2"/>
      <c r="U179" s="2"/>
      <c r="V179" s="2"/>
      <c r="W179" s="2"/>
      <c r="X179" s="2"/>
      <c r="Y179" s="2"/>
    </row>
    <row r="180" spans="1:25" ht="69" customHeight="1" thickBot="1" x14ac:dyDescent="0.3">
      <c r="A180" s="178"/>
      <c r="B180" s="179"/>
      <c r="C180" s="179"/>
      <c r="D180" s="179"/>
      <c r="E180" s="179"/>
      <c r="F180" s="179"/>
      <c r="G180" s="179"/>
      <c r="H180" s="179"/>
      <c r="I180" s="180"/>
      <c r="J180" s="2"/>
      <c r="K180" s="2"/>
      <c r="L180" s="2"/>
      <c r="M180" s="2"/>
      <c r="N180" s="2"/>
      <c r="O180" s="2"/>
      <c r="P180" s="2"/>
      <c r="Q180" s="2"/>
      <c r="R180" s="2"/>
      <c r="S180" s="2"/>
      <c r="T180" s="2"/>
      <c r="U180" s="2"/>
      <c r="V180" s="2"/>
      <c r="W180" s="2"/>
      <c r="X180" s="2"/>
      <c r="Y180" s="2"/>
    </row>
    <row r="181" spans="1:25" x14ac:dyDescent="0.25">
      <c r="A181" s="42"/>
      <c r="B181" s="42"/>
      <c r="C181" s="42"/>
      <c r="D181" s="42"/>
      <c r="E181" s="42"/>
      <c r="F181" s="42"/>
      <c r="G181" s="42"/>
      <c r="H181" s="42"/>
      <c r="I181" s="42"/>
      <c r="J181" s="2"/>
      <c r="K181" s="2"/>
      <c r="L181" s="2"/>
      <c r="M181" s="2"/>
      <c r="N181" s="2"/>
      <c r="O181" s="2"/>
      <c r="P181" s="2"/>
      <c r="Q181" s="2"/>
      <c r="R181" s="2"/>
      <c r="S181" s="2"/>
      <c r="T181" s="2"/>
      <c r="U181" s="2"/>
      <c r="V181" s="2"/>
      <c r="W181" s="2"/>
      <c r="X181" s="2"/>
      <c r="Y181" s="2"/>
    </row>
    <row r="182" spans="1:25" x14ac:dyDescent="0.25">
      <c r="A182" s="42"/>
      <c r="B182" s="42"/>
      <c r="C182" s="42"/>
      <c r="D182" s="42"/>
      <c r="E182" s="42"/>
      <c r="F182" s="42"/>
      <c r="G182" s="42"/>
      <c r="H182" s="42"/>
      <c r="I182" s="42"/>
      <c r="J182" s="2"/>
      <c r="K182" s="2"/>
      <c r="L182" s="2"/>
      <c r="M182" s="2"/>
      <c r="N182" s="2"/>
      <c r="O182" s="2"/>
      <c r="P182" s="2"/>
      <c r="Q182" s="2"/>
      <c r="R182" s="2"/>
      <c r="S182" s="2"/>
      <c r="T182" s="2"/>
      <c r="U182" s="2"/>
      <c r="V182" s="2"/>
      <c r="W182" s="2"/>
      <c r="X182" s="2"/>
      <c r="Y182" s="2"/>
    </row>
    <row r="183" spans="1:25" x14ac:dyDescent="0.25">
      <c r="A183" s="42"/>
      <c r="B183" s="42"/>
      <c r="C183" s="42"/>
      <c r="D183" s="42"/>
      <c r="E183" s="42"/>
      <c r="F183" s="42"/>
      <c r="G183" s="42"/>
      <c r="H183" s="42"/>
      <c r="I183" s="42"/>
      <c r="J183" s="2"/>
      <c r="K183" s="2"/>
      <c r="L183" s="2"/>
      <c r="M183" s="2"/>
      <c r="N183" s="2"/>
      <c r="O183" s="2"/>
      <c r="P183" s="2"/>
      <c r="Q183" s="2"/>
      <c r="R183" s="2"/>
      <c r="S183" s="2"/>
      <c r="T183" s="2"/>
      <c r="U183" s="2"/>
      <c r="V183" s="2"/>
      <c r="W183" s="2"/>
      <c r="X183" s="2"/>
      <c r="Y183" s="2"/>
    </row>
    <row r="184" spans="1:25" x14ac:dyDescent="0.25">
      <c r="A184" s="42"/>
      <c r="B184" s="42"/>
      <c r="C184" s="42"/>
      <c r="D184" s="42"/>
      <c r="E184" s="42"/>
      <c r="F184" s="42"/>
      <c r="G184" s="42"/>
      <c r="H184" s="42"/>
      <c r="I184" s="42"/>
      <c r="J184" s="2"/>
      <c r="K184" s="2"/>
      <c r="L184" s="2"/>
      <c r="M184" s="2"/>
      <c r="N184" s="2"/>
      <c r="O184" s="2"/>
      <c r="P184" s="2"/>
      <c r="Q184" s="2"/>
      <c r="R184" s="2"/>
      <c r="S184" s="2"/>
      <c r="T184" s="2"/>
      <c r="U184" s="2"/>
      <c r="V184" s="2"/>
      <c r="W184" s="2"/>
      <c r="X184" s="2"/>
      <c r="Y184" s="2"/>
    </row>
    <row r="185" spans="1:25" x14ac:dyDescent="0.25">
      <c r="A185" s="42"/>
      <c r="B185" s="42"/>
      <c r="C185" s="42"/>
      <c r="D185" s="42"/>
      <c r="E185" s="42"/>
      <c r="F185" s="42"/>
      <c r="G185" s="42"/>
      <c r="H185" s="42"/>
      <c r="I185" s="42"/>
      <c r="J185" s="2"/>
      <c r="K185" s="2"/>
      <c r="L185" s="2"/>
      <c r="M185" s="2"/>
      <c r="N185" s="2"/>
      <c r="O185" s="2"/>
      <c r="P185" s="2"/>
      <c r="Q185" s="2"/>
      <c r="R185" s="2"/>
      <c r="S185" s="2"/>
      <c r="T185" s="2"/>
      <c r="U185" s="2"/>
      <c r="V185" s="2"/>
      <c r="W185" s="2"/>
      <c r="X185" s="2"/>
      <c r="Y185" s="2"/>
    </row>
    <row r="186" spans="1:25" x14ac:dyDescent="0.25">
      <c r="A186" s="30"/>
      <c r="B186" s="30"/>
      <c r="C186" s="30"/>
      <c r="D186" s="30"/>
      <c r="E186" s="30"/>
      <c r="F186" s="30"/>
      <c r="G186" s="30"/>
      <c r="H186" s="30"/>
      <c r="I186" s="30"/>
      <c r="J186" s="2"/>
      <c r="K186" s="2"/>
      <c r="L186" s="2"/>
      <c r="M186" s="2"/>
      <c r="N186" s="2"/>
      <c r="O186" s="2"/>
      <c r="P186" s="2"/>
      <c r="Q186" s="2"/>
      <c r="R186" s="2"/>
      <c r="S186" s="2"/>
      <c r="T186" s="2"/>
      <c r="U186" s="2"/>
      <c r="V186" s="2"/>
      <c r="W186" s="2"/>
      <c r="X186" s="2"/>
      <c r="Y186" s="2"/>
    </row>
    <row r="187" spans="1:25" x14ac:dyDescent="0.25">
      <c r="A187" s="30"/>
      <c r="B187" s="30"/>
      <c r="C187" s="30"/>
      <c r="D187" s="30"/>
      <c r="E187" s="30"/>
      <c r="F187" s="30"/>
      <c r="G187" s="30"/>
      <c r="H187" s="30"/>
      <c r="I187" s="30"/>
      <c r="J187" s="2"/>
      <c r="K187" s="2"/>
      <c r="L187" s="2"/>
      <c r="M187" s="2"/>
      <c r="N187" s="2"/>
      <c r="O187" s="2"/>
      <c r="P187" s="2"/>
      <c r="Q187" s="2"/>
      <c r="R187" s="2"/>
      <c r="S187" s="2"/>
      <c r="T187" s="2"/>
      <c r="U187" s="2"/>
      <c r="V187" s="2"/>
      <c r="W187" s="2"/>
      <c r="X187" s="2"/>
      <c r="Y187" s="2"/>
    </row>
    <row r="188" spans="1:25" x14ac:dyDescent="0.25">
      <c r="A188" s="30"/>
      <c r="B188" s="30"/>
      <c r="C188" s="30"/>
      <c r="D188" s="30"/>
      <c r="E188" s="30"/>
      <c r="F188" s="30"/>
      <c r="G188" s="30"/>
      <c r="H188" s="30"/>
      <c r="I188" s="30"/>
      <c r="J188" s="2"/>
      <c r="K188" s="2"/>
      <c r="L188" s="2"/>
      <c r="M188" s="2"/>
      <c r="N188" s="2"/>
      <c r="O188" s="2"/>
      <c r="P188" s="2"/>
      <c r="Q188" s="2"/>
      <c r="R188" s="2"/>
      <c r="S188" s="2"/>
      <c r="T188" s="2"/>
      <c r="U188" s="2"/>
      <c r="V188" s="2"/>
      <c r="W188" s="2"/>
      <c r="X188" s="2"/>
      <c r="Y188" s="2"/>
    </row>
    <row r="189" spans="1:25" x14ac:dyDescent="0.25">
      <c r="A189" s="30"/>
      <c r="B189" s="30"/>
      <c r="C189" s="30"/>
      <c r="D189" s="30"/>
      <c r="E189" s="30"/>
      <c r="F189" s="30"/>
      <c r="G189" s="30"/>
      <c r="H189" s="30"/>
      <c r="I189" s="30"/>
      <c r="J189" s="2"/>
      <c r="K189" s="2"/>
      <c r="L189" s="2"/>
      <c r="M189" s="2"/>
      <c r="N189" s="2"/>
      <c r="O189" s="2"/>
      <c r="P189" s="2"/>
      <c r="Q189" s="2"/>
      <c r="R189" s="2"/>
      <c r="S189" s="2"/>
      <c r="T189" s="2"/>
      <c r="U189" s="2"/>
      <c r="V189" s="2"/>
      <c r="W189" s="2"/>
      <c r="X189" s="2"/>
      <c r="Y189" s="2"/>
    </row>
    <row r="190" spans="1:25" x14ac:dyDescent="0.25">
      <c r="A190" s="30"/>
      <c r="B190" s="30"/>
      <c r="C190" s="30"/>
      <c r="D190" s="30"/>
      <c r="E190" s="30"/>
      <c r="F190" s="30"/>
      <c r="G190" s="30"/>
      <c r="H190" s="30"/>
      <c r="I190" s="30"/>
      <c r="J190" s="2"/>
      <c r="K190" s="2"/>
      <c r="L190" s="2"/>
      <c r="M190" s="2"/>
      <c r="N190" s="2"/>
      <c r="O190" s="2"/>
      <c r="P190" s="2"/>
      <c r="Q190" s="2"/>
      <c r="R190" s="2"/>
      <c r="S190" s="2"/>
      <c r="T190" s="2"/>
      <c r="U190" s="2"/>
      <c r="V190" s="2"/>
      <c r="W190" s="2"/>
      <c r="X190" s="2"/>
      <c r="Y190" s="2"/>
    </row>
    <row r="191" spans="1:25" x14ac:dyDescent="0.25">
      <c r="A191" s="30"/>
      <c r="B191" s="30"/>
      <c r="C191" s="30"/>
      <c r="D191" s="30"/>
      <c r="E191" s="30"/>
      <c r="F191" s="30"/>
      <c r="G191" s="30"/>
      <c r="H191" s="30"/>
      <c r="I191" s="30"/>
      <c r="J191" s="2"/>
      <c r="K191" s="2"/>
      <c r="L191" s="2"/>
      <c r="M191" s="2"/>
      <c r="N191" s="2"/>
      <c r="O191" s="2"/>
      <c r="P191" s="2"/>
      <c r="Q191" s="2"/>
      <c r="R191" s="2"/>
      <c r="S191" s="2"/>
      <c r="T191" s="2"/>
      <c r="U191" s="2"/>
      <c r="V191" s="2"/>
      <c r="W191" s="2"/>
      <c r="X191" s="2"/>
      <c r="Y191" s="2"/>
    </row>
    <row r="192" spans="1:25" x14ac:dyDescent="0.25">
      <c r="A192" s="30"/>
      <c r="B192" s="30"/>
      <c r="C192" s="30"/>
      <c r="D192" s="30"/>
      <c r="E192" s="30"/>
      <c r="F192" s="30"/>
      <c r="G192" s="30"/>
      <c r="H192" s="30"/>
      <c r="I192" s="30"/>
      <c r="J192" s="2"/>
      <c r="K192" s="2"/>
      <c r="L192" s="2"/>
      <c r="M192" s="2"/>
      <c r="N192" s="2"/>
      <c r="O192" s="2"/>
      <c r="P192" s="2"/>
      <c r="Q192" s="2"/>
      <c r="R192" s="2"/>
      <c r="S192" s="2"/>
      <c r="T192" s="2"/>
      <c r="U192" s="2"/>
      <c r="V192" s="2"/>
      <c r="W192" s="2"/>
      <c r="X192" s="2"/>
      <c r="Y192" s="2"/>
    </row>
    <row r="193" spans="1:9" x14ac:dyDescent="0.25">
      <c r="A193" s="38"/>
      <c r="B193" s="38"/>
      <c r="C193" s="38"/>
      <c r="D193" s="38"/>
      <c r="E193" s="38"/>
      <c r="F193" s="38"/>
      <c r="G193" s="38"/>
      <c r="H193" s="38"/>
      <c r="I193" s="38"/>
    </row>
    <row r="194" spans="1:9" x14ac:dyDescent="0.25">
      <c r="A194" s="38"/>
      <c r="B194" s="38"/>
      <c r="C194" s="38"/>
      <c r="D194" s="38"/>
      <c r="E194" s="38"/>
      <c r="F194" s="38"/>
      <c r="G194" s="38"/>
      <c r="H194" s="38"/>
      <c r="I194" s="38"/>
    </row>
    <row r="195" spans="1:9" x14ac:dyDescent="0.25">
      <c r="A195" s="38"/>
      <c r="B195" s="38"/>
      <c r="C195" s="38"/>
      <c r="D195" s="38"/>
      <c r="E195" s="38"/>
      <c r="F195" s="38"/>
      <c r="G195" s="38"/>
      <c r="H195" s="38"/>
      <c r="I195" s="38"/>
    </row>
    <row r="196" spans="1:9" x14ac:dyDescent="0.25">
      <c r="A196" s="38"/>
      <c r="B196" s="38"/>
      <c r="C196" s="38"/>
      <c r="D196" s="38"/>
      <c r="E196" s="38"/>
      <c r="F196" s="38"/>
      <c r="G196" s="38"/>
      <c r="H196" s="38"/>
      <c r="I196" s="38"/>
    </row>
  </sheetData>
  <sheetProtection algorithmName="SHA-512" hashValue="KU0OcviXx8ckVte5HM8IiEZtZU1L0HDiIoofAkhDNDmvapdILQuVrST5KJIi+A/Q5tWprButejz6eiS5CK7PVA==" saltValue="w2LpY/9P+6oX3uOQXqiWGg==" spinCount="100000" sheet="1" formatRows="0" selectLockedCells="1"/>
  <mergeCells count="44">
    <mergeCell ref="D174:H174"/>
    <mergeCell ref="A176:I180"/>
    <mergeCell ref="D171:H171"/>
    <mergeCell ref="A168:E168"/>
    <mergeCell ref="A167:E167"/>
    <mergeCell ref="F167:G167"/>
    <mergeCell ref="A165:I165"/>
    <mergeCell ref="D173:H173"/>
    <mergeCell ref="D172:H172"/>
    <mergeCell ref="G33:I33"/>
    <mergeCell ref="D160:H162"/>
    <mergeCell ref="B36:F36"/>
    <mergeCell ref="G36:I36"/>
    <mergeCell ref="D169:H170"/>
    <mergeCell ref="F1:H1"/>
    <mergeCell ref="G2:I2"/>
    <mergeCell ref="A164:I164"/>
    <mergeCell ref="B14:C14"/>
    <mergeCell ref="A143:I157"/>
    <mergeCell ref="A39:I39"/>
    <mergeCell ref="A29:I29"/>
    <mergeCell ref="G32:I32"/>
    <mergeCell ref="F20:H20"/>
    <mergeCell ref="F21:H21"/>
    <mergeCell ref="F22:H22"/>
    <mergeCell ref="F23:H23"/>
    <mergeCell ref="G3:I3"/>
    <mergeCell ref="F4:H4"/>
    <mergeCell ref="A142:B142"/>
    <mergeCell ref="A37:I37"/>
    <mergeCell ref="B6:C6"/>
    <mergeCell ref="B35:F35"/>
    <mergeCell ref="G35:I35"/>
    <mergeCell ref="G30:I30"/>
    <mergeCell ref="B30:F30"/>
    <mergeCell ref="A27:I27"/>
    <mergeCell ref="F25:I26"/>
    <mergeCell ref="A25:D26"/>
    <mergeCell ref="G34:I34"/>
    <mergeCell ref="G31:I31"/>
    <mergeCell ref="B32:F32"/>
    <mergeCell ref="B33:F33"/>
    <mergeCell ref="B34:F34"/>
    <mergeCell ref="B31:F31"/>
  </mergeCells>
  <conditionalFormatting sqref="G42:G141">
    <cfRule type="cellIs" dxfId="20" priority="10" operator="lessThan">
      <formula>0.1</formula>
    </cfRule>
  </conditionalFormatting>
  <conditionalFormatting sqref="H42:H141">
    <cfRule type="cellIs" dxfId="19" priority="9" operator="notEqual">
      <formula>E42-I42</formula>
    </cfRule>
  </conditionalFormatting>
  <conditionalFormatting sqref="F1:I1">
    <cfRule type="containsBlanks" dxfId="18" priority="7">
      <formula>LEN(TRIM(F1))=0</formula>
    </cfRule>
    <cfRule type="containsBlanks" dxfId="17" priority="8">
      <formula>LEN(TRIM(F1))=0</formula>
    </cfRule>
  </conditionalFormatting>
  <conditionalFormatting sqref="C7:C13">
    <cfRule type="containsBlanks" dxfId="16" priority="5">
      <formula>LEN(TRIM(C7))=0</formula>
    </cfRule>
    <cfRule type="containsBlanks" dxfId="15" priority="6">
      <formula>LEN(TRIM(C7))=0</formula>
    </cfRule>
  </conditionalFormatting>
  <conditionalFormatting sqref="G30:I30 C15:C18 F1:I1">
    <cfRule type="containsBlanks" dxfId="14" priority="4">
      <formula>LEN(TRIM(C1))=0</formula>
    </cfRule>
  </conditionalFormatting>
  <conditionalFormatting sqref="G30:I36">
    <cfRule type="containsBlanks" dxfId="13" priority="3">
      <formula>LEN(TRIM(G30))=0</formula>
    </cfRule>
  </conditionalFormatting>
  <conditionalFormatting sqref="A42:I141">
    <cfRule type="containsBlanks" dxfId="12" priority="2">
      <formula>LEN(TRIM(A42))=0</formula>
    </cfRule>
  </conditionalFormatting>
  <conditionalFormatting sqref="E26">
    <cfRule type="containsBlanks" dxfId="11" priority="1">
      <formula>LEN(TRIM(E26))=0</formula>
    </cfRule>
  </conditionalFormatting>
  <dataValidations xWindow="888" yWindow="496" count="18">
    <dataValidation type="textLength" operator="greaterThan" showInputMessage="1" showErrorMessage="1" promptTitle="Data zawarcia umowy o dopłatę" prompt="Proszę wskazać datę zawarcia umowy o dopłatę z Wojewodą Mazowieckim" sqref="G31:I31" xr:uid="{00000000-0002-0000-0000-000000000000}">
      <formula1>1</formula1>
    </dataValidation>
    <dataValidation type="decimal" operator="greaterThanOrEqual" showInputMessage="1" showErrorMessage="1" promptTitle="Środki pobrane - niewykorzystane" prompt="Proszę wskazać kwotę dopłaty niewykorzystanej w poprzednim okresie rozliczeniowym." sqref="G32:I32" xr:uid="{00000000-0002-0000-0000-000001000000}">
      <formula1>0</formula1>
    </dataValidation>
    <dataValidation type="whole" errorStyle="warning" operator="greaterThan" allowBlank="1" showInputMessage="1" showErrorMessage="1" errorTitle="Błędne dane" error="Proszę wskazać wartość większą niż 0" promptTitle="Liczba operatorów PTZ" prompt="Proszę wskazać liczbę operatorów publicznego transportu zbiorowego obsługujących linie komunikacyjne objęte wnioskiem." sqref="G34:I34" xr:uid="{00000000-0002-0000-0000-000002000000}">
      <formula1>0</formula1>
    </dataValidation>
    <dataValidation type="whole" operator="greaterThan" allowBlank="1" showInputMessage="1" showErrorMessage="1" sqref="F142:G142 A42:A141" xr:uid="{00000000-0002-0000-0000-000003000000}">
      <formula1>0</formula1>
    </dataValidation>
    <dataValidation type="decimal" operator="greaterThan" allowBlank="1" showInputMessage="1" showErrorMessage="1" sqref="E142" xr:uid="{00000000-0002-0000-0000-000004000000}">
      <formula1>0</formula1>
    </dataValidation>
    <dataValidation type="decimal" operator="greaterThan" showInputMessage="1" showErrorMessage="1" promptTitle="Środki własne" prompt="Proszę wskazać kwotę środków własnych organizatora w okresie rozliczeniowym. Kwota powinna odnosić się do liczby wozokilometrów w kol nr.2 " sqref="H42:H141" xr:uid="{00000000-0002-0000-0000-000005000000}">
      <formula1>0</formula1>
    </dataValidation>
    <dataValidation type="textLength" errorStyle="warning" operator="greaterThan" allowBlank="1" showInputMessage="1" showErrorMessage="1" errorTitle="Błąd" error="Pole nie moze pozostać puste" promptTitle="Numer umowy o dopłatę" prompt="Proszę wskazać numer umowy o dopłatę zawartej z Wojewodą Mazowieckim, której dotyczy niniejszy wniosek." sqref="G30:I30" xr:uid="{00000000-0002-0000-0000-000006000000}">
      <formula1>1</formula1>
    </dataValidation>
    <dataValidation type="decimal" operator="greaterThanOrEqual" allowBlank="1" showInputMessage="1" showErrorMessage="1" promptTitle="Planowane zapotrzebowanie" prompt="Proszę wskazać przewidywaną kwotę dopłaty w kolejnym okresie rozliczeniowym. " sqref="G33:I33" xr:uid="{00000000-0002-0000-0000-000008000000}">
      <formula1>0</formula1>
    </dataValidation>
    <dataValidation type="decimal" operator="greaterThan" showInputMessage="1" showErrorMessage="1" promptTitle="Kwota dopłaty" prompt="Proszę wskazać wyliczoną kwotę dopłaty" sqref="I42:I141" xr:uid="{00000000-0002-0000-0000-000009000000}">
      <formula1>0</formula1>
    </dataValidation>
    <dataValidation type="decimal" errorStyle="warning" operator="greaterThanOrEqual" allowBlank="1" showInputMessage="1" showErrorMessage="1" errorTitle="Min 10 %" error="Minimalny wkład własny to 10 %" promptTitle="Wkład własny " prompt="Proszę wskazać wartość procentową wkładu własnego w odniesieniu do ceny usługi wskazanej w kol.3" sqref="G42:G141" xr:uid="{00000000-0002-0000-0000-00000A000000}">
      <formula1>0.1</formula1>
    </dataValidation>
    <dataValidation type="decimal" operator="greaterThan" allowBlank="1" showInputMessage="1" showErrorMessage="1" promptTitle="Część ceny usługi" prompt="Proszę wskazać część ceny usługi finansowaną ze środków własnych organizatora publicznego transportu zbiorowego." sqref="F42:F141" xr:uid="{00000000-0002-0000-0000-00000B000000}">
      <formula1>0</formula1>
    </dataValidation>
    <dataValidation type="decimal" operator="greaterThan" allowBlank="1" showInputMessage="1" showErrorMessage="1" promptTitle="Deficyt" prompt="Proszę wskazać kwotę deficytu dla linii komunikacyjnej w okresie rozliczeniowym. (kol.3 x kol.2)" sqref="E42:E141" xr:uid="{00000000-0002-0000-0000-00000C000000}">
      <formula1>0</formula1>
    </dataValidation>
    <dataValidation type="decimal" operator="greaterThan" allowBlank="1" showInputMessage="1" showErrorMessage="1" promptTitle="Cena usługi" prompt="kwota deficytu pojedyńczej linii komunikacyjnej w przewozach autobusowych o charakterze użyteczności publicznej wyrażona w złotych w odniesieniu do 1 wozokilometra." sqref="D42:D141" xr:uid="{00000000-0002-0000-0000-00000D000000}">
      <formula1>0</formula1>
    </dataValidation>
    <dataValidation type="decimal" operator="greaterThan" allowBlank="1" showInputMessage="1" showErrorMessage="1" promptTitle="Praca eksploatacyjna" prompt="Proszę wskazać prace eksploatacyjnąwyrażoną w wozokilometrach ( przejazd 1 autobusu na odległość 1 km) w okresie rozliczeniowym" sqref="C42:C141" xr:uid="{00000000-0002-0000-0000-00000E000000}">
      <formula1>0</formula1>
    </dataValidation>
    <dataValidation allowBlank="1" showInputMessage="1" showErrorMessage="1" promptTitle="Linia komunikacyjna" prompt="Nazwa linii komunikacyjnej jest jednocześnie nazwą zadania w umowie o dopłatę." sqref="B42:B141" xr:uid="{00000000-0002-0000-0000-00000F000000}"/>
    <dataValidation type="whole" operator="greaterThan" allowBlank="1" showInputMessage="1" showErrorMessage="1" promptTitle="Numer dysopnenta" prompt="Proszę wskazać numer dysponenta z arkusza o nazwie &quot;Nr dysponenta Powiaty&quot; lub &quot;Nr dysponenta Gminy&quot;" sqref="C13" xr:uid="{F2E05B18-1095-4A04-AB77-92CDBF130A5E}">
      <formula1>0</formula1>
    </dataValidation>
    <dataValidation type="whole" errorStyle="warning" operator="greaterThanOrEqual" allowBlank="1" showInputMessage="1" showErrorMessage="1" errorTitle="Błędne dane" error="Proszę podać poprawną liczbę linii, na które składany jest wniosek." promptTitle="Liczba linii" prompt="Proszę wpisać liczbę linii komunikacyjnych objętych dofinansowaniem w okresie rozliczeniowym którego dotyczy wniosek." sqref="G36:I36" xr:uid="{0359B0B5-699B-48CB-8E0C-2DCD9889A7B9}">
      <formula1>1</formula1>
    </dataValidation>
    <dataValidation type="textLength" errorStyle="warning" operator="greaterThan" allowBlank="1" showInputMessage="1" showErrorMessage="1" errorTitle="Błędne dane" error="Proszę wymienić operatorów." promptTitle="Operator PTZ" prompt="Proszę wymienić opertorów publicznego transportu zbiorowego obsługujących linie komunikacyjne objęte niniejszym wnioskiem." sqref="G35:I35" xr:uid="{1D785434-2412-439A-90C8-D55C2425764B}">
      <formula1>2</formula1>
    </dataValidation>
  </dataValidations>
  <pageMargins left="6.25E-2" right="1.0416666666666666E-2" top="4.1666666666666664E-2" bottom="0.11458333333333333" header="0.3" footer="0.3"/>
  <pageSetup paperSize="9" scale="29" orientation="landscape" r:id="rId1"/>
  <rowBreaks count="2" manualBreakCount="2">
    <brk id="37" max="16383" man="1"/>
    <brk id="160" max="16383" man="1"/>
  </rowBreaks>
  <extLst>
    <ext xmlns:x14="http://schemas.microsoft.com/office/spreadsheetml/2009/9/main" uri="{CCE6A557-97BC-4b89-ADB6-D9C93CAAB3DF}">
      <x14:dataValidations xmlns:xm="http://schemas.microsoft.com/office/excel/2006/main" xWindow="888" yWindow="496" count="1">
        <x14:dataValidation type="list" showInputMessage="1" showErrorMessage="1" xr:uid="{AACD2FC4-CCF6-41E3-B0C8-5E6EC4BF903C}">
          <x14:formula1>
            <xm:f>Miesiące!$A$1:$A$13</xm:f>
          </x14:formula1>
          <xm:sqref>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8C4-56C2-4D39-899E-DB5DE3D03D42}">
  <dimension ref="A1:Q207"/>
  <sheetViews>
    <sheetView topLeftCell="A160" zoomScale="70" zoomScaleNormal="70" workbookViewId="0">
      <selection activeCell="N206" sqref="N206"/>
    </sheetView>
  </sheetViews>
  <sheetFormatPr defaultColWidth="9.140625" defaultRowHeight="15" x14ac:dyDescent="0.25"/>
  <cols>
    <col min="1" max="1" width="9.140625" style="43"/>
    <col min="2" max="2" width="15" style="43" customWidth="1"/>
    <col min="3" max="3" width="13.140625" style="43" customWidth="1"/>
    <col min="4" max="4" width="19.5703125" style="43" customWidth="1"/>
    <col min="5" max="5" width="17.5703125" style="43" customWidth="1"/>
    <col min="6" max="6" width="19.28515625" style="43" customWidth="1"/>
    <col min="7" max="7" width="19.42578125" style="43" customWidth="1"/>
    <col min="8" max="8" width="23.42578125" style="43" customWidth="1"/>
    <col min="9" max="9" width="33.85546875" style="43" customWidth="1"/>
    <col min="10" max="10" width="36" style="43" customWidth="1"/>
    <col min="11" max="11" width="16.140625" style="43" customWidth="1"/>
    <col min="12" max="12" width="15" style="43" customWidth="1"/>
    <col min="13" max="13" width="16" style="43" customWidth="1"/>
    <col min="14" max="14" width="17" style="43" bestFit="1" customWidth="1"/>
    <col min="15" max="15" width="19.42578125" style="43" customWidth="1"/>
    <col min="16" max="16" width="16.140625" style="43" customWidth="1"/>
    <col min="17" max="17" width="22.85546875" style="43" bestFit="1" customWidth="1"/>
    <col min="18" max="16384" width="9.140625" style="43"/>
  </cols>
  <sheetData>
    <row r="1" spans="1:13" x14ac:dyDescent="0.25">
      <c r="B1" s="185" t="s">
        <v>79</v>
      </c>
      <c r="C1" s="185"/>
      <c r="D1" s="185"/>
      <c r="E1" s="185"/>
      <c r="F1" s="185"/>
      <c r="G1" s="185"/>
      <c r="H1" s="185"/>
      <c r="I1" s="185"/>
      <c r="J1" s="185"/>
      <c r="K1" s="185"/>
      <c r="L1" s="185"/>
      <c r="M1" s="86" t="s">
        <v>78</v>
      </c>
    </row>
    <row r="2" spans="1:13" x14ac:dyDescent="0.25">
      <c r="A2" s="43" t="s">
        <v>77</v>
      </c>
      <c r="B2" s="78" t="s">
        <v>76</v>
      </c>
      <c r="C2" s="85" t="s">
        <v>75</v>
      </c>
      <c r="D2" s="85" t="s">
        <v>63</v>
      </c>
      <c r="E2" s="78" t="s">
        <v>74</v>
      </c>
      <c r="F2" s="84" t="s">
        <v>73</v>
      </c>
      <c r="G2" s="83" t="s">
        <v>72</v>
      </c>
      <c r="H2" s="82" t="s">
        <v>71</v>
      </c>
      <c r="I2" s="81" t="s">
        <v>70</v>
      </c>
      <c r="J2" s="80" t="s">
        <v>69</v>
      </c>
      <c r="K2" s="79" t="s">
        <v>68</v>
      </c>
      <c r="L2" s="78" t="s">
        <v>67</v>
      </c>
      <c r="M2" s="77" t="s">
        <v>66</v>
      </c>
    </row>
    <row r="3" spans="1:13" s="68" customFormat="1" x14ac:dyDescent="0.25">
      <c r="A3" s="68">
        <f>Wniosek!A42</f>
        <v>0</v>
      </c>
      <c r="B3" s="93">
        <f>Wniosek!B42</f>
        <v>0</v>
      </c>
      <c r="C3" s="76"/>
      <c r="D3" s="75"/>
      <c r="E3" s="71">
        <f>Wniosek!C42</f>
        <v>0</v>
      </c>
      <c r="F3" s="71">
        <f>Wniosek!E42</f>
        <v>0</v>
      </c>
      <c r="G3" s="74" t="e">
        <f>Wniosek!D42</f>
        <v>#DIV/0!</v>
      </c>
      <c r="H3" s="73" t="e">
        <f>Wniosek!F42</f>
        <v>#DIV/0!</v>
      </c>
      <c r="I3" s="72" t="e">
        <f>Wniosek!G42</f>
        <v>#DIV/0!</v>
      </c>
      <c r="J3" s="71">
        <f>Wniosek!H42</f>
        <v>0</v>
      </c>
      <c r="K3" s="70" t="e">
        <f>Wniosek!I42</f>
        <v>#DIV/0!</v>
      </c>
      <c r="L3" s="69">
        <v>3</v>
      </c>
    </row>
    <row r="4" spans="1:13" s="68" customFormat="1" x14ac:dyDescent="0.25">
      <c r="A4" s="68">
        <f>Wniosek!A43</f>
        <v>0</v>
      </c>
      <c r="B4" s="93">
        <f>Wniosek!B43</f>
        <v>0</v>
      </c>
      <c r="C4" s="76"/>
      <c r="D4" s="75"/>
      <c r="E4" s="71">
        <f>Wniosek!C43</f>
        <v>0</v>
      </c>
      <c r="F4" s="71">
        <f>Wniosek!E43</f>
        <v>0</v>
      </c>
      <c r="G4" s="74" t="e">
        <f>Wniosek!D43</f>
        <v>#DIV/0!</v>
      </c>
      <c r="H4" s="73" t="e">
        <f>Wniosek!F43</f>
        <v>#DIV/0!</v>
      </c>
      <c r="I4" s="72" t="e">
        <f>Wniosek!G43</f>
        <v>#DIV/0!</v>
      </c>
      <c r="J4" s="71">
        <f>Wniosek!H43</f>
        <v>0</v>
      </c>
      <c r="K4" s="70" t="e">
        <f>Wniosek!I43</f>
        <v>#DIV/0!</v>
      </c>
      <c r="L4" s="69"/>
    </row>
    <row r="5" spans="1:13" s="68" customFormat="1" x14ac:dyDescent="0.25">
      <c r="A5" s="68">
        <f>Wniosek!A44</f>
        <v>0</v>
      </c>
      <c r="B5" s="93">
        <f>Wniosek!B44</f>
        <v>0</v>
      </c>
      <c r="C5" s="76"/>
      <c r="D5" s="75"/>
      <c r="E5" s="71">
        <f>Wniosek!C44</f>
        <v>0</v>
      </c>
      <c r="F5" s="71">
        <f>Wniosek!E44</f>
        <v>0</v>
      </c>
      <c r="G5" s="74" t="e">
        <f>Wniosek!D44</f>
        <v>#DIV/0!</v>
      </c>
      <c r="H5" s="73" t="e">
        <f>Wniosek!F44</f>
        <v>#DIV/0!</v>
      </c>
      <c r="I5" s="72" t="e">
        <f>Wniosek!G44</f>
        <v>#DIV/0!</v>
      </c>
      <c r="J5" s="71">
        <f>Wniosek!H44</f>
        <v>0</v>
      </c>
      <c r="K5" s="70" t="e">
        <f>Wniosek!I44</f>
        <v>#DIV/0!</v>
      </c>
      <c r="L5" s="69"/>
    </row>
    <row r="6" spans="1:13" s="68" customFormat="1" x14ac:dyDescent="0.25">
      <c r="A6" s="68">
        <f>Wniosek!A45</f>
        <v>0</v>
      </c>
      <c r="B6" s="93">
        <f>Wniosek!B45</f>
        <v>0</v>
      </c>
      <c r="C6" s="76"/>
      <c r="D6" s="75"/>
      <c r="E6" s="71">
        <f>Wniosek!C45</f>
        <v>0</v>
      </c>
      <c r="F6" s="71">
        <f>Wniosek!E45</f>
        <v>0</v>
      </c>
      <c r="G6" s="74" t="e">
        <f>Wniosek!D45</f>
        <v>#DIV/0!</v>
      </c>
      <c r="H6" s="73" t="e">
        <f>Wniosek!F45</f>
        <v>#DIV/0!</v>
      </c>
      <c r="I6" s="72" t="e">
        <f>Wniosek!G45</f>
        <v>#DIV/0!</v>
      </c>
      <c r="J6" s="71">
        <f>Wniosek!H45</f>
        <v>0</v>
      </c>
      <c r="K6" s="70" t="e">
        <f>Wniosek!I45</f>
        <v>#DIV/0!</v>
      </c>
      <c r="L6" s="69"/>
    </row>
    <row r="7" spans="1:13" s="68" customFormat="1" x14ac:dyDescent="0.25">
      <c r="A7" s="68">
        <f>Wniosek!A46</f>
        <v>0</v>
      </c>
      <c r="B7" s="93">
        <f>Wniosek!B46</f>
        <v>0</v>
      </c>
      <c r="C7" s="76"/>
      <c r="D7" s="75"/>
      <c r="E7" s="71">
        <f>Wniosek!C46</f>
        <v>0</v>
      </c>
      <c r="F7" s="71">
        <f>Wniosek!E46</f>
        <v>0</v>
      </c>
      <c r="G7" s="74" t="e">
        <f>Wniosek!D46</f>
        <v>#DIV/0!</v>
      </c>
      <c r="H7" s="73" t="e">
        <f>Wniosek!F46</f>
        <v>#DIV/0!</v>
      </c>
      <c r="I7" s="72" t="e">
        <f>Wniosek!G46</f>
        <v>#DIV/0!</v>
      </c>
      <c r="J7" s="71">
        <f>Wniosek!H46</f>
        <v>0</v>
      </c>
      <c r="K7" s="70" t="e">
        <f>Wniosek!I46</f>
        <v>#DIV/0!</v>
      </c>
      <c r="L7" s="69"/>
    </row>
    <row r="8" spans="1:13" s="68" customFormat="1" x14ac:dyDescent="0.25">
      <c r="A8" s="68">
        <f>Wniosek!A47</f>
        <v>0</v>
      </c>
      <c r="B8" s="93">
        <f>Wniosek!B47</f>
        <v>0</v>
      </c>
      <c r="C8" s="76"/>
      <c r="D8" s="75"/>
      <c r="E8" s="71">
        <f>Wniosek!C47</f>
        <v>0</v>
      </c>
      <c r="F8" s="71">
        <f>Wniosek!E47</f>
        <v>0</v>
      </c>
      <c r="G8" s="74" t="e">
        <f>Wniosek!D47</f>
        <v>#DIV/0!</v>
      </c>
      <c r="H8" s="73" t="e">
        <f>Wniosek!F47</f>
        <v>#DIV/0!</v>
      </c>
      <c r="I8" s="72" t="e">
        <f>Wniosek!G47</f>
        <v>#DIV/0!</v>
      </c>
      <c r="J8" s="71">
        <f>Wniosek!H47</f>
        <v>0</v>
      </c>
      <c r="K8" s="70" t="e">
        <f>Wniosek!I47</f>
        <v>#DIV/0!</v>
      </c>
      <c r="L8" s="69"/>
    </row>
    <row r="9" spans="1:13" s="68" customFormat="1" x14ac:dyDescent="0.25">
      <c r="A9" s="68">
        <f>Wniosek!A48</f>
        <v>0</v>
      </c>
      <c r="B9" s="93">
        <f>Wniosek!B48</f>
        <v>0</v>
      </c>
      <c r="C9" s="76"/>
      <c r="D9" s="75"/>
      <c r="E9" s="71">
        <f>Wniosek!C48</f>
        <v>0</v>
      </c>
      <c r="F9" s="71">
        <f>Wniosek!E48</f>
        <v>0</v>
      </c>
      <c r="G9" s="74" t="e">
        <f>Wniosek!D48</f>
        <v>#DIV/0!</v>
      </c>
      <c r="H9" s="73" t="e">
        <f>Wniosek!F48</f>
        <v>#DIV/0!</v>
      </c>
      <c r="I9" s="72" t="e">
        <f>Wniosek!G48</f>
        <v>#DIV/0!</v>
      </c>
      <c r="J9" s="71">
        <f>Wniosek!H48</f>
        <v>0</v>
      </c>
      <c r="K9" s="70" t="e">
        <f>Wniosek!I48</f>
        <v>#DIV/0!</v>
      </c>
      <c r="L9" s="69"/>
    </row>
    <row r="10" spans="1:13" s="68" customFormat="1" x14ac:dyDescent="0.25">
      <c r="A10" s="68">
        <f>Wniosek!A49</f>
        <v>0</v>
      </c>
      <c r="B10" s="93">
        <f>Wniosek!B49</f>
        <v>0</v>
      </c>
      <c r="C10" s="76"/>
      <c r="D10" s="75"/>
      <c r="E10" s="71">
        <f>Wniosek!C49</f>
        <v>0</v>
      </c>
      <c r="F10" s="71">
        <f>Wniosek!E49</f>
        <v>0</v>
      </c>
      <c r="G10" s="74" t="e">
        <f>Wniosek!D49</f>
        <v>#DIV/0!</v>
      </c>
      <c r="H10" s="73" t="e">
        <f>Wniosek!F49</f>
        <v>#DIV/0!</v>
      </c>
      <c r="I10" s="72" t="e">
        <f>Wniosek!G49</f>
        <v>#DIV/0!</v>
      </c>
      <c r="J10" s="71">
        <f>Wniosek!H49</f>
        <v>0</v>
      </c>
      <c r="K10" s="70" t="e">
        <f>Wniosek!I49</f>
        <v>#DIV/0!</v>
      </c>
      <c r="L10" s="69"/>
    </row>
    <row r="11" spans="1:13" s="68" customFormat="1" x14ac:dyDescent="0.25">
      <c r="A11" s="68">
        <f>Wniosek!A50</f>
        <v>0</v>
      </c>
      <c r="B11" s="93">
        <f>Wniosek!B50</f>
        <v>0</v>
      </c>
      <c r="C11" s="76"/>
      <c r="D11" s="75"/>
      <c r="E11" s="71">
        <f>Wniosek!C50</f>
        <v>0</v>
      </c>
      <c r="F11" s="71">
        <f>Wniosek!E50</f>
        <v>0</v>
      </c>
      <c r="G11" s="74" t="e">
        <f>Wniosek!D50</f>
        <v>#DIV/0!</v>
      </c>
      <c r="H11" s="73" t="e">
        <f>Wniosek!F50</f>
        <v>#DIV/0!</v>
      </c>
      <c r="I11" s="72" t="e">
        <f>Wniosek!G50</f>
        <v>#DIV/0!</v>
      </c>
      <c r="J11" s="71">
        <f>Wniosek!H50</f>
        <v>0</v>
      </c>
      <c r="K11" s="70" t="e">
        <f>Wniosek!I50</f>
        <v>#DIV/0!</v>
      </c>
      <c r="L11" s="69"/>
    </row>
    <row r="12" spans="1:13" s="68" customFormat="1" x14ac:dyDescent="0.25">
      <c r="A12" s="68">
        <f>Wniosek!A51</f>
        <v>0</v>
      </c>
      <c r="B12" s="93">
        <f>Wniosek!B51</f>
        <v>0</v>
      </c>
      <c r="C12" s="76"/>
      <c r="D12" s="75"/>
      <c r="E12" s="71">
        <f>Wniosek!C51</f>
        <v>0</v>
      </c>
      <c r="F12" s="71">
        <f>Wniosek!E51</f>
        <v>0</v>
      </c>
      <c r="G12" s="74" t="e">
        <f>Wniosek!D51</f>
        <v>#DIV/0!</v>
      </c>
      <c r="H12" s="73" t="e">
        <f>Wniosek!F51</f>
        <v>#DIV/0!</v>
      </c>
      <c r="I12" s="72" t="e">
        <f>Wniosek!G51</f>
        <v>#DIV/0!</v>
      </c>
      <c r="J12" s="71">
        <f>Wniosek!H51</f>
        <v>0</v>
      </c>
      <c r="K12" s="70" t="e">
        <f>Wniosek!I51</f>
        <v>#DIV/0!</v>
      </c>
      <c r="L12" s="69"/>
    </row>
    <row r="13" spans="1:13" s="68" customFormat="1" x14ac:dyDescent="0.25">
      <c r="A13" s="68">
        <f>Wniosek!A52</f>
        <v>0</v>
      </c>
      <c r="B13" s="93">
        <f>Wniosek!B52</f>
        <v>0</v>
      </c>
      <c r="C13" s="76"/>
      <c r="D13" s="75"/>
      <c r="E13" s="71">
        <f>Wniosek!C52</f>
        <v>0</v>
      </c>
      <c r="F13" s="71">
        <f>Wniosek!E52</f>
        <v>0</v>
      </c>
      <c r="G13" s="74" t="e">
        <f>Wniosek!D52</f>
        <v>#DIV/0!</v>
      </c>
      <c r="H13" s="73" t="e">
        <f>Wniosek!F52</f>
        <v>#DIV/0!</v>
      </c>
      <c r="I13" s="72" t="e">
        <f>Wniosek!G52</f>
        <v>#DIV/0!</v>
      </c>
      <c r="J13" s="71">
        <f>Wniosek!H52</f>
        <v>0</v>
      </c>
      <c r="K13" s="70" t="e">
        <f>Wniosek!I52</f>
        <v>#DIV/0!</v>
      </c>
      <c r="L13" s="69"/>
    </row>
    <row r="14" spans="1:13" s="68" customFormat="1" x14ac:dyDescent="0.25">
      <c r="A14" s="68">
        <f>Wniosek!A53</f>
        <v>0</v>
      </c>
      <c r="B14" s="93">
        <f>Wniosek!B53</f>
        <v>0</v>
      </c>
      <c r="C14" s="76"/>
      <c r="D14" s="75"/>
      <c r="E14" s="71">
        <f>Wniosek!C53</f>
        <v>0</v>
      </c>
      <c r="F14" s="71">
        <f>Wniosek!E53</f>
        <v>0</v>
      </c>
      <c r="G14" s="74" t="e">
        <f>Wniosek!D53</f>
        <v>#DIV/0!</v>
      </c>
      <c r="H14" s="73" t="e">
        <f>Wniosek!F53</f>
        <v>#DIV/0!</v>
      </c>
      <c r="I14" s="72" t="e">
        <f>Wniosek!G53</f>
        <v>#DIV/0!</v>
      </c>
      <c r="J14" s="71">
        <f>Wniosek!H53</f>
        <v>0</v>
      </c>
      <c r="K14" s="70" t="e">
        <f>Wniosek!I53</f>
        <v>#DIV/0!</v>
      </c>
      <c r="L14" s="69"/>
    </row>
    <row r="15" spans="1:13" s="68" customFormat="1" x14ac:dyDescent="0.25">
      <c r="A15" s="68">
        <f>Wniosek!A54</f>
        <v>0</v>
      </c>
      <c r="B15" s="93">
        <f>Wniosek!B54</f>
        <v>0</v>
      </c>
      <c r="C15" s="76"/>
      <c r="D15" s="75"/>
      <c r="E15" s="71">
        <f>Wniosek!C54</f>
        <v>0</v>
      </c>
      <c r="F15" s="71">
        <f>Wniosek!E54</f>
        <v>0</v>
      </c>
      <c r="G15" s="74" t="e">
        <f>Wniosek!D54</f>
        <v>#DIV/0!</v>
      </c>
      <c r="H15" s="73" t="e">
        <f>Wniosek!F54</f>
        <v>#DIV/0!</v>
      </c>
      <c r="I15" s="72" t="e">
        <f>Wniosek!G54</f>
        <v>#DIV/0!</v>
      </c>
      <c r="J15" s="71">
        <f>Wniosek!H54</f>
        <v>0</v>
      </c>
      <c r="K15" s="70" t="e">
        <f>Wniosek!I54</f>
        <v>#DIV/0!</v>
      </c>
      <c r="L15" s="69"/>
    </row>
    <row r="16" spans="1:13" s="68" customFormat="1" x14ac:dyDescent="0.25">
      <c r="A16" s="68">
        <f>Wniosek!A55</f>
        <v>0</v>
      </c>
      <c r="B16" s="93">
        <f>Wniosek!B55</f>
        <v>0</v>
      </c>
      <c r="C16" s="76"/>
      <c r="D16" s="75"/>
      <c r="E16" s="71">
        <f>Wniosek!C55</f>
        <v>0</v>
      </c>
      <c r="F16" s="71">
        <f>Wniosek!E55</f>
        <v>0</v>
      </c>
      <c r="G16" s="74" t="e">
        <f>Wniosek!D55</f>
        <v>#DIV/0!</v>
      </c>
      <c r="H16" s="73" t="e">
        <f>Wniosek!F55</f>
        <v>#DIV/0!</v>
      </c>
      <c r="I16" s="72" t="e">
        <f>Wniosek!G55</f>
        <v>#DIV/0!</v>
      </c>
      <c r="J16" s="71">
        <f>Wniosek!H55</f>
        <v>0</v>
      </c>
      <c r="K16" s="70" t="e">
        <f>Wniosek!I55</f>
        <v>#DIV/0!</v>
      </c>
      <c r="L16" s="69"/>
    </row>
    <row r="17" spans="1:12" s="68" customFormat="1" x14ac:dyDescent="0.25">
      <c r="A17" s="68">
        <f>Wniosek!A56</f>
        <v>0</v>
      </c>
      <c r="B17" s="93">
        <f>Wniosek!B56</f>
        <v>0</v>
      </c>
      <c r="C17" s="76"/>
      <c r="D17" s="75"/>
      <c r="E17" s="71">
        <f>Wniosek!C56</f>
        <v>0</v>
      </c>
      <c r="F17" s="71">
        <f>Wniosek!E56</f>
        <v>0</v>
      </c>
      <c r="G17" s="74" t="e">
        <f>Wniosek!D56</f>
        <v>#DIV/0!</v>
      </c>
      <c r="H17" s="73" t="e">
        <f>Wniosek!F56</f>
        <v>#DIV/0!</v>
      </c>
      <c r="I17" s="72" t="e">
        <f>Wniosek!G56</f>
        <v>#DIV/0!</v>
      </c>
      <c r="J17" s="71">
        <f>Wniosek!H56</f>
        <v>0</v>
      </c>
      <c r="K17" s="70" t="e">
        <f>Wniosek!I56</f>
        <v>#DIV/0!</v>
      </c>
      <c r="L17" s="69"/>
    </row>
    <row r="18" spans="1:12" s="68" customFormat="1" x14ac:dyDescent="0.25">
      <c r="A18" s="68">
        <f>Wniosek!A57</f>
        <v>0</v>
      </c>
      <c r="B18" s="93">
        <f>Wniosek!B57</f>
        <v>0</v>
      </c>
      <c r="C18" s="76"/>
      <c r="D18" s="75"/>
      <c r="E18" s="71">
        <f>Wniosek!C57</f>
        <v>0</v>
      </c>
      <c r="F18" s="71">
        <f>Wniosek!E57</f>
        <v>0</v>
      </c>
      <c r="G18" s="74" t="e">
        <f>Wniosek!D57</f>
        <v>#DIV/0!</v>
      </c>
      <c r="H18" s="73" t="e">
        <f>Wniosek!F57</f>
        <v>#DIV/0!</v>
      </c>
      <c r="I18" s="72" t="e">
        <f>Wniosek!G57</f>
        <v>#DIV/0!</v>
      </c>
      <c r="J18" s="71">
        <f>Wniosek!H57</f>
        <v>0</v>
      </c>
      <c r="K18" s="70" t="e">
        <f>Wniosek!I57</f>
        <v>#DIV/0!</v>
      </c>
      <c r="L18" s="69"/>
    </row>
    <row r="19" spans="1:12" s="68" customFormat="1" x14ac:dyDescent="0.25">
      <c r="A19" s="68">
        <f>Wniosek!A58</f>
        <v>0</v>
      </c>
      <c r="B19" s="93">
        <f>Wniosek!B58</f>
        <v>0</v>
      </c>
      <c r="C19" s="76"/>
      <c r="D19" s="75"/>
      <c r="E19" s="71">
        <f>Wniosek!C58</f>
        <v>0</v>
      </c>
      <c r="F19" s="71">
        <f>Wniosek!E58</f>
        <v>0</v>
      </c>
      <c r="G19" s="74" t="e">
        <f>Wniosek!D58</f>
        <v>#DIV/0!</v>
      </c>
      <c r="H19" s="73" t="e">
        <f>Wniosek!F58</f>
        <v>#DIV/0!</v>
      </c>
      <c r="I19" s="72" t="e">
        <f>Wniosek!G58</f>
        <v>#DIV/0!</v>
      </c>
      <c r="J19" s="71">
        <f>Wniosek!H58</f>
        <v>0</v>
      </c>
      <c r="K19" s="70" t="e">
        <f>Wniosek!I58</f>
        <v>#DIV/0!</v>
      </c>
      <c r="L19" s="69"/>
    </row>
    <row r="20" spans="1:12" s="68" customFormat="1" x14ac:dyDescent="0.25">
      <c r="A20" s="68">
        <f>Wniosek!A59</f>
        <v>0</v>
      </c>
      <c r="B20" s="93">
        <f>Wniosek!B59</f>
        <v>0</v>
      </c>
      <c r="C20" s="76"/>
      <c r="D20" s="75"/>
      <c r="E20" s="71">
        <f>Wniosek!C59</f>
        <v>0</v>
      </c>
      <c r="F20" s="71">
        <f>Wniosek!E59</f>
        <v>0</v>
      </c>
      <c r="G20" s="74" t="e">
        <f>Wniosek!D59</f>
        <v>#DIV/0!</v>
      </c>
      <c r="H20" s="73" t="e">
        <f>Wniosek!F59</f>
        <v>#DIV/0!</v>
      </c>
      <c r="I20" s="72" t="e">
        <f>Wniosek!G59</f>
        <v>#DIV/0!</v>
      </c>
      <c r="J20" s="71">
        <f>Wniosek!H59</f>
        <v>0</v>
      </c>
      <c r="K20" s="70" t="e">
        <f>Wniosek!I59</f>
        <v>#DIV/0!</v>
      </c>
      <c r="L20" s="69"/>
    </row>
    <row r="21" spans="1:12" s="68" customFormat="1" x14ac:dyDescent="0.25">
      <c r="A21" s="68">
        <f>Wniosek!A60</f>
        <v>0</v>
      </c>
      <c r="B21" s="93">
        <f>Wniosek!B60</f>
        <v>0</v>
      </c>
      <c r="C21" s="76"/>
      <c r="D21" s="75"/>
      <c r="E21" s="71">
        <f>Wniosek!C60</f>
        <v>0</v>
      </c>
      <c r="F21" s="71">
        <f>Wniosek!E60</f>
        <v>0</v>
      </c>
      <c r="G21" s="74" t="e">
        <f>Wniosek!D60</f>
        <v>#DIV/0!</v>
      </c>
      <c r="H21" s="73" t="e">
        <f>Wniosek!F60</f>
        <v>#DIV/0!</v>
      </c>
      <c r="I21" s="72" t="e">
        <f>Wniosek!G60</f>
        <v>#DIV/0!</v>
      </c>
      <c r="J21" s="71">
        <f>Wniosek!H60</f>
        <v>0</v>
      </c>
      <c r="K21" s="70" t="e">
        <f>Wniosek!I60</f>
        <v>#DIV/0!</v>
      </c>
      <c r="L21" s="69"/>
    </row>
    <row r="22" spans="1:12" s="68" customFormat="1" x14ac:dyDescent="0.25">
      <c r="A22" s="68">
        <f>Wniosek!A61</f>
        <v>0</v>
      </c>
      <c r="B22" s="93">
        <f>Wniosek!B61</f>
        <v>0</v>
      </c>
      <c r="C22" s="76"/>
      <c r="D22" s="75"/>
      <c r="E22" s="71">
        <f>Wniosek!C61</f>
        <v>0</v>
      </c>
      <c r="F22" s="71">
        <f>Wniosek!E61</f>
        <v>0</v>
      </c>
      <c r="G22" s="74" t="e">
        <f>Wniosek!D61</f>
        <v>#DIV/0!</v>
      </c>
      <c r="H22" s="73" t="e">
        <f>Wniosek!F61</f>
        <v>#DIV/0!</v>
      </c>
      <c r="I22" s="72" t="e">
        <f>Wniosek!G61</f>
        <v>#DIV/0!</v>
      </c>
      <c r="J22" s="71">
        <f>Wniosek!H61</f>
        <v>0</v>
      </c>
      <c r="K22" s="70" t="e">
        <f>Wniosek!I61</f>
        <v>#DIV/0!</v>
      </c>
      <c r="L22" s="69"/>
    </row>
    <row r="23" spans="1:12" s="68" customFormat="1" x14ac:dyDescent="0.25">
      <c r="A23" s="68">
        <f>Wniosek!A62</f>
        <v>0</v>
      </c>
      <c r="B23" s="93">
        <f>Wniosek!B62</f>
        <v>0</v>
      </c>
      <c r="C23" s="76"/>
      <c r="D23" s="75"/>
      <c r="E23" s="71">
        <f>Wniosek!C62</f>
        <v>0</v>
      </c>
      <c r="F23" s="71">
        <f>Wniosek!E62</f>
        <v>0</v>
      </c>
      <c r="G23" s="74" t="e">
        <f>Wniosek!D62</f>
        <v>#DIV/0!</v>
      </c>
      <c r="H23" s="73" t="e">
        <f>Wniosek!F62</f>
        <v>#DIV/0!</v>
      </c>
      <c r="I23" s="72" t="e">
        <f>Wniosek!G62</f>
        <v>#DIV/0!</v>
      </c>
      <c r="J23" s="71">
        <f>Wniosek!H62</f>
        <v>0</v>
      </c>
      <c r="K23" s="70" t="e">
        <f>Wniosek!I62</f>
        <v>#DIV/0!</v>
      </c>
      <c r="L23" s="69"/>
    </row>
    <row r="24" spans="1:12" s="68" customFormat="1" x14ac:dyDescent="0.25">
      <c r="A24" s="68">
        <f>Wniosek!A63</f>
        <v>0</v>
      </c>
      <c r="B24" s="93">
        <f>Wniosek!B63</f>
        <v>0</v>
      </c>
      <c r="C24" s="76"/>
      <c r="D24" s="75"/>
      <c r="E24" s="71">
        <f>Wniosek!C63</f>
        <v>0</v>
      </c>
      <c r="F24" s="71">
        <f>Wniosek!E63</f>
        <v>0</v>
      </c>
      <c r="G24" s="74" t="e">
        <f>Wniosek!D63</f>
        <v>#DIV/0!</v>
      </c>
      <c r="H24" s="73" t="e">
        <f>Wniosek!F63</f>
        <v>#DIV/0!</v>
      </c>
      <c r="I24" s="72" t="e">
        <f>Wniosek!G63</f>
        <v>#DIV/0!</v>
      </c>
      <c r="J24" s="71">
        <f>Wniosek!H63</f>
        <v>0</v>
      </c>
      <c r="K24" s="70" t="e">
        <f>Wniosek!I63</f>
        <v>#DIV/0!</v>
      </c>
      <c r="L24" s="69"/>
    </row>
    <row r="25" spans="1:12" s="68" customFormat="1" x14ac:dyDescent="0.25">
      <c r="A25" s="68">
        <f>Wniosek!A64</f>
        <v>0</v>
      </c>
      <c r="B25" s="93">
        <f>Wniosek!B64</f>
        <v>0</v>
      </c>
      <c r="C25" s="76"/>
      <c r="D25" s="75"/>
      <c r="E25" s="71">
        <f>Wniosek!C64</f>
        <v>0</v>
      </c>
      <c r="F25" s="71">
        <f>Wniosek!E64</f>
        <v>0</v>
      </c>
      <c r="G25" s="74" t="e">
        <f>Wniosek!D64</f>
        <v>#DIV/0!</v>
      </c>
      <c r="H25" s="73" t="e">
        <f>Wniosek!F64</f>
        <v>#DIV/0!</v>
      </c>
      <c r="I25" s="72" t="e">
        <f>Wniosek!G64</f>
        <v>#DIV/0!</v>
      </c>
      <c r="J25" s="71">
        <f>Wniosek!H64</f>
        <v>0</v>
      </c>
      <c r="K25" s="70" t="e">
        <f>Wniosek!I64</f>
        <v>#DIV/0!</v>
      </c>
      <c r="L25" s="69"/>
    </row>
    <row r="26" spans="1:12" s="68" customFormat="1" x14ac:dyDescent="0.25">
      <c r="A26" s="68">
        <f>Wniosek!A65</f>
        <v>0</v>
      </c>
      <c r="B26" s="93">
        <f>Wniosek!B65</f>
        <v>0</v>
      </c>
      <c r="C26" s="76"/>
      <c r="D26" s="75"/>
      <c r="E26" s="71">
        <f>Wniosek!C65</f>
        <v>0</v>
      </c>
      <c r="F26" s="71">
        <f>Wniosek!E65</f>
        <v>0</v>
      </c>
      <c r="G26" s="74" t="e">
        <f>Wniosek!D65</f>
        <v>#DIV/0!</v>
      </c>
      <c r="H26" s="73" t="e">
        <f>Wniosek!F65</f>
        <v>#DIV/0!</v>
      </c>
      <c r="I26" s="72" t="e">
        <f>Wniosek!G65</f>
        <v>#DIV/0!</v>
      </c>
      <c r="J26" s="71">
        <f>Wniosek!H65</f>
        <v>0</v>
      </c>
      <c r="K26" s="70" t="e">
        <f>Wniosek!I65</f>
        <v>#DIV/0!</v>
      </c>
      <c r="L26" s="69"/>
    </row>
    <row r="27" spans="1:12" s="68" customFormat="1" x14ac:dyDescent="0.25">
      <c r="A27" s="68">
        <f>Wniosek!A66</f>
        <v>0</v>
      </c>
      <c r="B27" s="93">
        <f>Wniosek!B66</f>
        <v>0</v>
      </c>
      <c r="C27" s="76"/>
      <c r="D27" s="75"/>
      <c r="E27" s="71">
        <f>Wniosek!C66</f>
        <v>0</v>
      </c>
      <c r="F27" s="71">
        <f>Wniosek!E66</f>
        <v>0</v>
      </c>
      <c r="G27" s="74" t="e">
        <f>Wniosek!D66</f>
        <v>#DIV/0!</v>
      </c>
      <c r="H27" s="73" t="e">
        <f>Wniosek!F66</f>
        <v>#DIV/0!</v>
      </c>
      <c r="I27" s="72" t="e">
        <f>Wniosek!G66</f>
        <v>#DIV/0!</v>
      </c>
      <c r="J27" s="71">
        <f>Wniosek!H66</f>
        <v>0</v>
      </c>
      <c r="K27" s="70" t="e">
        <f>Wniosek!I66</f>
        <v>#DIV/0!</v>
      </c>
      <c r="L27" s="69"/>
    </row>
    <row r="28" spans="1:12" s="68" customFormat="1" x14ac:dyDescent="0.25">
      <c r="A28" s="68">
        <f>Wniosek!A67</f>
        <v>0</v>
      </c>
      <c r="B28" s="93">
        <f>Wniosek!B67</f>
        <v>0</v>
      </c>
      <c r="C28" s="76"/>
      <c r="D28" s="75"/>
      <c r="E28" s="71">
        <f>Wniosek!C67</f>
        <v>0</v>
      </c>
      <c r="F28" s="71">
        <f>Wniosek!E67</f>
        <v>0</v>
      </c>
      <c r="G28" s="74" t="e">
        <f>Wniosek!D67</f>
        <v>#DIV/0!</v>
      </c>
      <c r="H28" s="73" t="e">
        <f>Wniosek!F67</f>
        <v>#DIV/0!</v>
      </c>
      <c r="I28" s="72" t="e">
        <f>Wniosek!G67</f>
        <v>#DIV/0!</v>
      </c>
      <c r="J28" s="71">
        <f>Wniosek!H67</f>
        <v>0</v>
      </c>
      <c r="K28" s="70" t="e">
        <f>Wniosek!I67</f>
        <v>#DIV/0!</v>
      </c>
      <c r="L28" s="69"/>
    </row>
    <row r="29" spans="1:12" s="68" customFormat="1" x14ac:dyDescent="0.25">
      <c r="A29" s="68">
        <f>Wniosek!A68</f>
        <v>0</v>
      </c>
      <c r="B29" s="93">
        <f>Wniosek!B68</f>
        <v>0</v>
      </c>
      <c r="C29" s="76"/>
      <c r="D29" s="75"/>
      <c r="E29" s="71">
        <f>Wniosek!C68</f>
        <v>0</v>
      </c>
      <c r="F29" s="71">
        <f>Wniosek!E68</f>
        <v>0</v>
      </c>
      <c r="G29" s="74" t="e">
        <f>Wniosek!D68</f>
        <v>#DIV/0!</v>
      </c>
      <c r="H29" s="73" t="e">
        <f>Wniosek!F68</f>
        <v>#DIV/0!</v>
      </c>
      <c r="I29" s="72" t="e">
        <f>Wniosek!G68</f>
        <v>#DIV/0!</v>
      </c>
      <c r="J29" s="71">
        <f>Wniosek!H68</f>
        <v>0</v>
      </c>
      <c r="K29" s="70" t="e">
        <f>Wniosek!I68</f>
        <v>#DIV/0!</v>
      </c>
      <c r="L29" s="69"/>
    </row>
    <row r="30" spans="1:12" s="68" customFormat="1" x14ac:dyDescent="0.25">
      <c r="A30" s="68">
        <f>Wniosek!A69</f>
        <v>0</v>
      </c>
      <c r="B30" s="93">
        <f>Wniosek!B69</f>
        <v>0</v>
      </c>
      <c r="C30" s="76"/>
      <c r="D30" s="75"/>
      <c r="E30" s="71">
        <f>Wniosek!C69</f>
        <v>0</v>
      </c>
      <c r="F30" s="71">
        <f>Wniosek!E69</f>
        <v>0</v>
      </c>
      <c r="G30" s="74" t="e">
        <f>Wniosek!D69</f>
        <v>#DIV/0!</v>
      </c>
      <c r="H30" s="73" t="e">
        <f>Wniosek!F69</f>
        <v>#DIV/0!</v>
      </c>
      <c r="I30" s="72" t="e">
        <f>Wniosek!G69</f>
        <v>#DIV/0!</v>
      </c>
      <c r="J30" s="71">
        <f>Wniosek!H69</f>
        <v>0</v>
      </c>
      <c r="K30" s="70" t="e">
        <f>Wniosek!I69</f>
        <v>#DIV/0!</v>
      </c>
      <c r="L30" s="69"/>
    </row>
    <row r="31" spans="1:12" s="68" customFormat="1" x14ac:dyDescent="0.25">
      <c r="A31" s="68">
        <f>Wniosek!A70</f>
        <v>0</v>
      </c>
      <c r="B31" s="93">
        <f>Wniosek!B70</f>
        <v>0</v>
      </c>
      <c r="C31" s="76"/>
      <c r="D31" s="75"/>
      <c r="E31" s="71">
        <f>Wniosek!C70</f>
        <v>0</v>
      </c>
      <c r="F31" s="71">
        <f>Wniosek!E70</f>
        <v>0</v>
      </c>
      <c r="G31" s="74" t="e">
        <f>Wniosek!D70</f>
        <v>#DIV/0!</v>
      </c>
      <c r="H31" s="73" t="e">
        <f>Wniosek!F70</f>
        <v>#DIV/0!</v>
      </c>
      <c r="I31" s="72" t="e">
        <f>Wniosek!G70</f>
        <v>#DIV/0!</v>
      </c>
      <c r="J31" s="71">
        <f>Wniosek!H70</f>
        <v>0</v>
      </c>
      <c r="K31" s="70" t="e">
        <f>Wniosek!I70</f>
        <v>#DIV/0!</v>
      </c>
      <c r="L31" s="69"/>
    </row>
    <row r="32" spans="1:12" s="68" customFormat="1" x14ac:dyDescent="0.25">
      <c r="A32" s="68">
        <f>Wniosek!A71</f>
        <v>0</v>
      </c>
      <c r="B32" s="93">
        <f>Wniosek!B71</f>
        <v>0</v>
      </c>
      <c r="C32" s="76"/>
      <c r="D32" s="75"/>
      <c r="E32" s="71">
        <f>Wniosek!C71</f>
        <v>0</v>
      </c>
      <c r="F32" s="71">
        <f>Wniosek!E71</f>
        <v>0</v>
      </c>
      <c r="G32" s="74" t="e">
        <f>Wniosek!D71</f>
        <v>#DIV/0!</v>
      </c>
      <c r="H32" s="73" t="e">
        <f>Wniosek!F71</f>
        <v>#DIV/0!</v>
      </c>
      <c r="I32" s="72" t="e">
        <f>Wniosek!G71</f>
        <v>#DIV/0!</v>
      </c>
      <c r="J32" s="71">
        <f>Wniosek!H71</f>
        <v>0</v>
      </c>
      <c r="K32" s="70" t="e">
        <f>Wniosek!I71</f>
        <v>#DIV/0!</v>
      </c>
      <c r="L32" s="69"/>
    </row>
    <row r="33" spans="1:12" s="68" customFormat="1" x14ac:dyDescent="0.25">
      <c r="A33" s="68">
        <f>Wniosek!A72</f>
        <v>0</v>
      </c>
      <c r="B33" s="93">
        <f>Wniosek!B72</f>
        <v>0</v>
      </c>
      <c r="C33" s="76"/>
      <c r="D33" s="75"/>
      <c r="E33" s="71">
        <f>Wniosek!C72</f>
        <v>0</v>
      </c>
      <c r="F33" s="71">
        <f>Wniosek!E72</f>
        <v>0</v>
      </c>
      <c r="G33" s="74" t="e">
        <f>Wniosek!D72</f>
        <v>#DIV/0!</v>
      </c>
      <c r="H33" s="73" t="e">
        <f>Wniosek!F72</f>
        <v>#DIV/0!</v>
      </c>
      <c r="I33" s="72" t="e">
        <f>Wniosek!G72</f>
        <v>#DIV/0!</v>
      </c>
      <c r="J33" s="71">
        <f>Wniosek!H72</f>
        <v>0</v>
      </c>
      <c r="K33" s="70" t="e">
        <f>Wniosek!I72</f>
        <v>#DIV/0!</v>
      </c>
      <c r="L33" s="69"/>
    </row>
    <row r="34" spans="1:12" s="68" customFormat="1" x14ac:dyDescent="0.25">
      <c r="A34" s="68">
        <f>Wniosek!A73</f>
        <v>0</v>
      </c>
      <c r="B34" s="93">
        <f>Wniosek!B73</f>
        <v>0</v>
      </c>
      <c r="C34" s="76"/>
      <c r="D34" s="75"/>
      <c r="E34" s="71">
        <f>Wniosek!C73</f>
        <v>0</v>
      </c>
      <c r="F34" s="71">
        <f>Wniosek!E73</f>
        <v>0</v>
      </c>
      <c r="G34" s="74" t="e">
        <f>Wniosek!D73</f>
        <v>#DIV/0!</v>
      </c>
      <c r="H34" s="73" t="e">
        <f>Wniosek!F73</f>
        <v>#DIV/0!</v>
      </c>
      <c r="I34" s="72" t="e">
        <f>Wniosek!G73</f>
        <v>#DIV/0!</v>
      </c>
      <c r="J34" s="71">
        <f>Wniosek!H73</f>
        <v>0</v>
      </c>
      <c r="K34" s="70" t="e">
        <f>Wniosek!I73</f>
        <v>#DIV/0!</v>
      </c>
      <c r="L34" s="69"/>
    </row>
    <row r="35" spans="1:12" s="68" customFormat="1" x14ac:dyDescent="0.25">
      <c r="A35" s="68">
        <f>Wniosek!A74</f>
        <v>0</v>
      </c>
      <c r="B35" s="93">
        <f>Wniosek!B74</f>
        <v>0</v>
      </c>
      <c r="C35" s="76"/>
      <c r="D35" s="75"/>
      <c r="E35" s="71">
        <f>Wniosek!C74</f>
        <v>0</v>
      </c>
      <c r="F35" s="71">
        <f>Wniosek!E74</f>
        <v>0</v>
      </c>
      <c r="G35" s="74" t="e">
        <f>Wniosek!D74</f>
        <v>#DIV/0!</v>
      </c>
      <c r="H35" s="73" t="e">
        <f>Wniosek!F74</f>
        <v>#DIV/0!</v>
      </c>
      <c r="I35" s="72" t="e">
        <f>Wniosek!G74</f>
        <v>#DIV/0!</v>
      </c>
      <c r="J35" s="71">
        <f>Wniosek!H74</f>
        <v>0</v>
      </c>
      <c r="K35" s="70" t="e">
        <f>Wniosek!I74</f>
        <v>#DIV/0!</v>
      </c>
      <c r="L35" s="69"/>
    </row>
    <row r="36" spans="1:12" s="68" customFormat="1" x14ac:dyDescent="0.25">
      <c r="A36" s="68">
        <f>Wniosek!A75</f>
        <v>0</v>
      </c>
      <c r="B36" s="93">
        <f>Wniosek!B75</f>
        <v>0</v>
      </c>
      <c r="C36" s="76"/>
      <c r="D36" s="75"/>
      <c r="E36" s="71">
        <f>Wniosek!C75</f>
        <v>0</v>
      </c>
      <c r="F36" s="71">
        <f>Wniosek!E75</f>
        <v>0</v>
      </c>
      <c r="G36" s="74" t="e">
        <f>Wniosek!D75</f>
        <v>#DIV/0!</v>
      </c>
      <c r="H36" s="73" t="e">
        <f>Wniosek!F75</f>
        <v>#DIV/0!</v>
      </c>
      <c r="I36" s="72" t="e">
        <f>Wniosek!G75</f>
        <v>#DIV/0!</v>
      </c>
      <c r="J36" s="71">
        <f>Wniosek!H75</f>
        <v>0</v>
      </c>
      <c r="K36" s="70" t="e">
        <f>Wniosek!I75</f>
        <v>#DIV/0!</v>
      </c>
      <c r="L36" s="69"/>
    </row>
    <row r="37" spans="1:12" s="68" customFormat="1" x14ac:dyDescent="0.25">
      <c r="A37" s="68">
        <f>Wniosek!A76</f>
        <v>0</v>
      </c>
      <c r="B37" s="93">
        <f>Wniosek!B76</f>
        <v>0</v>
      </c>
      <c r="C37" s="76"/>
      <c r="D37" s="75"/>
      <c r="E37" s="71">
        <f>Wniosek!C76</f>
        <v>0</v>
      </c>
      <c r="F37" s="71">
        <f>Wniosek!E76</f>
        <v>0</v>
      </c>
      <c r="G37" s="74" t="e">
        <f>Wniosek!D76</f>
        <v>#DIV/0!</v>
      </c>
      <c r="H37" s="73" t="e">
        <f>Wniosek!F76</f>
        <v>#DIV/0!</v>
      </c>
      <c r="I37" s="72" t="e">
        <f>Wniosek!G76</f>
        <v>#DIV/0!</v>
      </c>
      <c r="J37" s="71">
        <f>Wniosek!H76</f>
        <v>0</v>
      </c>
      <c r="K37" s="70" t="e">
        <f>Wniosek!I76</f>
        <v>#DIV/0!</v>
      </c>
      <c r="L37" s="69"/>
    </row>
    <row r="38" spans="1:12" s="68" customFormat="1" x14ac:dyDescent="0.25">
      <c r="A38" s="68">
        <f>Wniosek!A77</f>
        <v>0</v>
      </c>
      <c r="B38" s="93">
        <f>Wniosek!B77</f>
        <v>0</v>
      </c>
      <c r="C38" s="76"/>
      <c r="D38" s="75"/>
      <c r="E38" s="71">
        <f>Wniosek!C77</f>
        <v>0</v>
      </c>
      <c r="F38" s="71">
        <f>Wniosek!E77</f>
        <v>0</v>
      </c>
      <c r="G38" s="74" t="e">
        <f>Wniosek!D77</f>
        <v>#DIV/0!</v>
      </c>
      <c r="H38" s="73" t="e">
        <f>Wniosek!F77</f>
        <v>#DIV/0!</v>
      </c>
      <c r="I38" s="72" t="e">
        <f>Wniosek!G77</f>
        <v>#DIV/0!</v>
      </c>
      <c r="J38" s="71">
        <f>Wniosek!H77</f>
        <v>0</v>
      </c>
      <c r="K38" s="70" t="e">
        <f>Wniosek!I77</f>
        <v>#DIV/0!</v>
      </c>
      <c r="L38" s="69"/>
    </row>
    <row r="39" spans="1:12" s="68" customFormat="1" x14ac:dyDescent="0.25">
      <c r="A39" s="68">
        <f>Wniosek!A78</f>
        <v>0</v>
      </c>
      <c r="B39" s="93">
        <f>Wniosek!B78</f>
        <v>0</v>
      </c>
      <c r="C39" s="76"/>
      <c r="D39" s="75"/>
      <c r="E39" s="71">
        <f>Wniosek!C78</f>
        <v>0</v>
      </c>
      <c r="F39" s="71">
        <f>Wniosek!E78</f>
        <v>0</v>
      </c>
      <c r="G39" s="74" t="e">
        <f>Wniosek!D78</f>
        <v>#DIV/0!</v>
      </c>
      <c r="H39" s="73" t="e">
        <f>Wniosek!F78</f>
        <v>#DIV/0!</v>
      </c>
      <c r="I39" s="72" t="e">
        <f>Wniosek!G78</f>
        <v>#DIV/0!</v>
      </c>
      <c r="J39" s="71">
        <f>Wniosek!H78</f>
        <v>0</v>
      </c>
      <c r="K39" s="70" t="e">
        <f>Wniosek!I78</f>
        <v>#DIV/0!</v>
      </c>
      <c r="L39" s="69"/>
    </row>
    <row r="40" spans="1:12" s="68" customFormat="1" x14ac:dyDescent="0.25">
      <c r="A40" s="68">
        <f>Wniosek!A79</f>
        <v>0</v>
      </c>
      <c r="B40" s="93">
        <f>Wniosek!B79</f>
        <v>0</v>
      </c>
      <c r="C40" s="76"/>
      <c r="D40" s="75"/>
      <c r="E40" s="71">
        <f>Wniosek!C79</f>
        <v>0</v>
      </c>
      <c r="F40" s="71">
        <f>Wniosek!E79</f>
        <v>0</v>
      </c>
      <c r="G40" s="74" t="e">
        <f>Wniosek!D79</f>
        <v>#DIV/0!</v>
      </c>
      <c r="H40" s="73" t="e">
        <f>Wniosek!F79</f>
        <v>#DIV/0!</v>
      </c>
      <c r="I40" s="72" t="e">
        <f>Wniosek!G79</f>
        <v>#DIV/0!</v>
      </c>
      <c r="J40" s="71">
        <f>Wniosek!H79</f>
        <v>0</v>
      </c>
      <c r="K40" s="70" t="e">
        <f>Wniosek!I79</f>
        <v>#DIV/0!</v>
      </c>
      <c r="L40" s="69"/>
    </row>
    <row r="41" spans="1:12" s="68" customFormat="1" x14ac:dyDescent="0.25">
      <c r="A41" s="68">
        <f>Wniosek!A80</f>
        <v>0</v>
      </c>
      <c r="B41" s="93">
        <f>Wniosek!B80</f>
        <v>0</v>
      </c>
      <c r="C41" s="76"/>
      <c r="D41" s="75"/>
      <c r="E41" s="71">
        <f>Wniosek!C80</f>
        <v>0</v>
      </c>
      <c r="F41" s="71">
        <f>Wniosek!E80</f>
        <v>0</v>
      </c>
      <c r="G41" s="74" t="e">
        <f>Wniosek!D80</f>
        <v>#DIV/0!</v>
      </c>
      <c r="H41" s="73" t="e">
        <f>Wniosek!F80</f>
        <v>#DIV/0!</v>
      </c>
      <c r="I41" s="72" t="e">
        <f>Wniosek!G80</f>
        <v>#DIV/0!</v>
      </c>
      <c r="J41" s="71">
        <f>Wniosek!H80</f>
        <v>0</v>
      </c>
      <c r="K41" s="70" t="e">
        <f>Wniosek!I80</f>
        <v>#DIV/0!</v>
      </c>
      <c r="L41" s="69"/>
    </row>
    <row r="42" spans="1:12" s="68" customFormat="1" x14ac:dyDescent="0.25">
      <c r="A42" s="68">
        <f>Wniosek!A81</f>
        <v>0</v>
      </c>
      <c r="B42" s="93">
        <f>Wniosek!B81</f>
        <v>0</v>
      </c>
      <c r="C42" s="76"/>
      <c r="D42" s="75"/>
      <c r="E42" s="71">
        <f>Wniosek!C81</f>
        <v>0</v>
      </c>
      <c r="F42" s="71">
        <f>Wniosek!E81</f>
        <v>0</v>
      </c>
      <c r="G42" s="74" t="e">
        <f>Wniosek!D81</f>
        <v>#DIV/0!</v>
      </c>
      <c r="H42" s="73" t="e">
        <f>Wniosek!F81</f>
        <v>#DIV/0!</v>
      </c>
      <c r="I42" s="72" t="e">
        <f>Wniosek!G81</f>
        <v>#DIV/0!</v>
      </c>
      <c r="J42" s="71">
        <f>Wniosek!H81</f>
        <v>0</v>
      </c>
      <c r="K42" s="70" t="e">
        <f>Wniosek!I81</f>
        <v>#DIV/0!</v>
      </c>
      <c r="L42" s="69"/>
    </row>
    <row r="43" spans="1:12" s="68" customFormat="1" x14ac:dyDescent="0.25">
      <c r="A43" s="68">
        <f>Wniosek!A82</f>
        <v>0</v>
      </c>
      <c r="B43" s="93">
        <f>Wniosek!B82</f>
        <v>0</v>
      </c>
      <c r="C43" s="76"/>
      <c r="D43" s="75"/>
      <c r="E43" s="71">
        <f>Wniosek!C82</f>
        <v>0</v>
      </c>
      <c r="F43" s="71">
        <f>Wniosek!E82</f>
        <v>0</v>
      </c>
      <c r="G43" s="74" t="e">
        <f>Wniosek!D82</f>
        <v>#DIV/0!</v>
      </c>
      <c r="H43" s="73" t="e">
        <f>Wniosek!F82</f>
        <v>#DIV/0!</v>
      </c>
      <c r="I43" s="72" t="e">
        <f>Wniosek!G82</f>
        <v>#DIV/0!</v>
      </c>
      <c r="J43" s="71">
        <f>Wniosek!H82</f>
        <v>0</v>
      </c>
      <c r="K43" s="70" t="e">
        <f>Wniosek!I82</f>
        <v>#DIV/0!</v>
      </c>
      <c r="L43" s="69"/>
    </row>
    <row r="44" spans="1:12" s="68" customFormat="1" x14ac:dyDescent="0.25">
      <c r="A44" s="68">
        <f>Wniosek!A83</f>
        <v>0</v>
      </c>
      <c r="B44" s="93">
        <f>Wniosek!B83</f>
        <v>0</v>
      </c>
      <c r="C44" s="76"/>
      <c r="D44" s="75"/>
      <c r="E44" s="71">
        <f>Wniosek!C83</f>
        <v>0</v>
      </c>
      <c r="F44" s="71">
        <f>Wniosek!E83</f>
        <v>0</v>
      </c>
      <c r="G44" s="74" t="e">
        <f>Wniosek!D83</f>
        <v>#DIV/0!</v>
      </c>
      <c r="H44" s="73" t="e">
        <f>Wniosek!F83</f>
        <v>#DIV/0!</v>
      </c>
      <c r="I44" s="72" t="e">
        <f>Wniosek!G83</f>
        <v>#DIV/0!</v>
      </c>
      <c r="J44" s="71">
        <f>Wniosek!H83</f>
        <v>0</v>
      </c>
      <c r="K44" s="70" t="e">
        <f>Wniosek!I83</f>
        <v>#DIV/0!</v>
      </c>
      <c r="L44" s="69"/>
    </row>
    <row r="45" spans="1:12" s="68" customFormat="1" x14ac:dyDescent="0.25">
      <c r="A45" s="68">
        <f>Wniosek!A84</f>
        <v>0</v>
      </c>
      <c r="B45" s="93">
        <f>Wniosek!B84</f>
        <v>0</v>
      </c>
      <c r="C45" s="76"/>
      <c r="D45" s="75"/>
      <c r="E45" s="71">
        <f>Wniosek!C84</f>
        <v>0</v>
      </c>
      <c r="F45" s="71">
        <f>Wniosek!E84</f>
        <v>0</v>
      </c>
      <c r="G45" s="74" t="e">
        <f>Wniosek!D84</f>
        <v>#DIV/0!</v>
      </c>
      <c r="H45" s="73" t="e">
        <f>Wniosek!F84</f>
        <v>#DIV/0!</v>
      </c>
      <c r="I45" s="72" t="e">
        <f>Wniosek!G84</f>
        <v>#DIV/0!</v>
      </c>
      <c r="J45" s="71">
        <f>Wniosek!H84</f>
        <v>0</v>
      </c>
      <c r="K45" s="70" t="e">
        <f>Wniosek!I84</f>
        <v>#DIV/0!</v>
      </c>
      <c r="L45" s="69"/>
    </row>
    <row r="46" spans="1:12" s="68" customFormat="1" x14ac:dyDescent="0.25">
      <c r="A46" s="68">
        <f>Wniosek!A85</f>
        <v>0</v>
      </c>
      <c r="B46" s="93">
        <f>Wniosek!B85</f>
        <v>0</v>
      </c>
      <c r="C46" s="76"/>
      <c r="D46" s="75"/>
      <c r="E46" s="71">
        <f>Wniosek!C85</f>
        <v>0</v>
      </c>
      <c r="F46" s="71">
        <f>Wniosek!E85</f>
        <v>0</v>
      </c>
      <c r="G46" s="74" t="e">
        <f>Wniosek!D85</f>
        <v>#DIV/0!</v>
      </c>
      <c r="H46" s="73" t="e">
        <f>Wniosek!F85</f>
        <v>#DIV/0!</v>
      </c>
      <c r="I46" s="72" t="e">
        <f>Wniosek!G85</f>
        <v>#DIV/0!</v>
      </c>
      <c r="J46" s="71">
        <f>Wniosek!H85</f>
        <v>0</v>
      </c>
      <c r="K46" s="70" t="e">
        <f>Wniosek!I85</f>
        <v>#DIV/0!</v>
      </c>
      <c r="L46" s="69"/>
    </row>
    <row r="47" spans="1:12" s="68" customFormat="1" x14ac:dyDescent="0.25">
      <c r="A47" s="68">
        <f>Wniosek!A86</f>
        <v>0</v>
      </c>
      <c r="B47" s="93">
        <f>Wniosek!B86</f>
        <v>0</v>
      </c>
      <c r="C47" s="76"/>
      <c r="D47" s="75"/>
      <c r="E47" s="71">
        <f>Wniosek!C86</f>
        <v>0</v>
      </c>
      <c r="F47" s="71">
        <f>Wniosek!E86</f>
        <v>0</v>
      </c>
      <c r="G47" s="74" t="e">
        <f>Wniosek!D86</f>
        <v>#DIV/0!</v>
      </c>
      <c r="H47" s="73" t="e">
        <f>Wniosek!F86</f>
        <v>#DIV/0!</v>
      </c>
      <c r="I47" s="72" t="e">
        <f>Wniosek!G86</f>
        <v>#DIV/0!</v>
      </c>
      <c r="J47" s="71">
        <f>Wniosek!H86</f>
        <v>0</v>
      </c>
      <c r="K47" s="70" t="e">
        <f>Wniosek!I86</f>
        <v>#DIV/0!</v>
      </c>
      <c r="L47" s="69"/>
    </row>
    <row r="48" spans="1:12" s="68" customFormat="1" x14ac:dyDescent="0.25">
      <c r="A48" s="68">
        <f>Wniosek!A87</f>
        <v>0</v>
      </c>
      <c r="B48" s="93">
        <f>Wniosek!B87</f>
        <v>0</v>
      </c>
      <c r="C48" s="76"/>
      <c r="D48" s="75"/>
      <c r="E48" s="71">
        <f>Wniosek!C87</f>
        <v>0</v>
      </c>
      <c r="F48" s="71">
        <f>Wniosek!E87</f>
        <v>0</v>
      </c>
      <c r="G48" s="74" t="e">
        <f>Wniosek!D87</f>
        <v>#DIV/0!</v>
      </c>
      <c r="H48" s="73" t="e">
        <f>Wniosek!F87</f>
        <v>#DIV/0!</v>
      </c>
      <c r="I48" s="72" t="e">
        <f>Wniosek!G87</f>
        <v>#DIV/0!</v>
      </c>
      <c r="J48" s="71">
        <f>Wniosek!H87</f>
        <v>0</v>
      </c>
      <c r="K48" s="70" t="e">
        <f>Wniosek!I87</f>
        <v>#DIV/0!</v>
      </c>
      <c r="L48" s="69"/>
    </row>
    <row r="49" spans="1:12" s="68" customFormat="1" x14ac:dyDescent="0.25">
      <c r="A49" s="68">
        <f>Wniosek!A88</f>
        <v>0</v>
      </c>
      <c r="B49" s="93">
        <f>Wniosek!B88</f>
        <v>0</v>
      </c>
      <c r="C49" s="76"/>
      <c r="D49" s="75"/>
      <c r="E49" s="71">
        <f>Wniosek!C88</f>
        <v>0</v>
      </c>
      <c r="F49" s="71">
        <f>Wniosek!E88</f>
        <v>0</v>
      </c>
      <c r="G49" s="74" t="e">
        <f>Wniosek!D88</f>
        <v>#DIV/0!</v>
      </c>
      <c r="H49" s="73" t="e">
        <f>Wniosek!F88</f>
        <v>#DIV/0!</v>
      </c>
      <c r="I49" s="72" t="e">
        <f>Wniosek!G88</f>
        <v>#DIV/0!</v>
      </c>
      <c r="J49" s="71">
        <f>Wniosek!H88</f>
        <v>0</v>
      </c>
      <c r="K49" s="70" t="e">
        <f>Wniosek!I88</f>
        <v>#DIV/0!</v>
      </c>
      <c r="L49" s="69"/>
    </row>
    <row r="50" spans="1:12" s="68" customFormat="1" x14ac:dyDescent="0.25">
      <c r="A50" s="68">
        <f>Wniosek!A89</f>
        <v>0</v>
      </c>
      <c r="B50" s="93">
        <f>Wniosek!B89</f>
        <v>0</v>
      </c>
      <c r="C50" s="76"/>
      <c r="D50" s="75"/>
      <c r="E50" s="71">
        <f>Wniosek!C89</f>
        <v>0</v>
      </c>
      <c r="F50" s="71">
        <f>Wniosek!E89</f>
        <v>0</v>
      </c>
      <c r="G50" s="74" t="e">
        <f>Wniosek!D89</f>
        <v>#DIV/0!</v>
      </c>
      <c r="H50" s="73" t="e">
        <f>Wniosek!F89</f>
        <v>#DIV/0!</v>
      </c>
      <c r="I50" s="72" t="e">
        <f>Wniosek!G89</f>
        <v>#DIV/0!</v>
      </c>
      <c r="J50" s="71">
        <f>Wniosek!H89</f>
        <v>0</v>
      </c>
      <c r="K50" s="70" t="e">
        <f>Wniosek!I89</f>
        <v>#DIV/0!</v>
      </c>
      <c r="L50" s="69"/>
    </row>
    <row r="51" spans="1:12" s="68" customFormat="1" x14ac:dyDescent="0.25">
      <c r="A51" s="68">
        <f>Wniosek!A90</f>
        <v>0</v>
      </c>
      <c r="B51" s="93">
        <f>Wniosek!B90</f>
        <v>0</v>
      </c>
      <c r="C51" s="76"/>
      <c r="D51" s="75"/>
      <c r="E51" s="71">
        <f>Wniosek!C90</f>
        <v>0</v>
      </c>
      <c r="F51" s="71">
        <f>Wniosek!E90</f>
        <v>0</v>
      </c>
      <c r="G51" s="74" t="e">
        <f>Wniosek!D90</f>
        <v>#DIV/0!</v>
      </c>
      <c r="H51" s="73" t="e">
        <f>Wniosek!F90</f>
        <v>#DIV/0!</v>
      </c>
      <c r="I51" s="72" t="e">
        <f>Wniosek!G90</f>
        <v>#DIV/0!</v>
      </c>
      <c r="J51" s="71">
        <f>Wniosek!H90</f>
        <v>0</v>
      </c>
      <c r="K51" s="70" t="e">
        <f>Wniosek!I90</f>
        <v>#DIV/0!</v>
      </c>
      <c r="L51" s="69"/>
    </row>
    <row r="52" spans="1:12" s="68" customFormat="1" x14ac:dyDescent="0.25">
      <c r="A52" s="68">
        <f>Wniosek!A91</f>
        <v>0</v>
      </c>
      <c r="B52" s="93">
        <f>Wniosek!B91</f>
        <v>0</v>
      </c>
      <c r="C52" s="76"/>
      <c r="D52" s="75"/>
      <c r="E52" s="71">
        <f>Wniosek!C91</f>
        <v>0</v>
      </c>
      <c r="F52" s="71">
        <f>Wniosek!E91</f>
        <v>0</v>
      </c>
      <c r="G52" s="74" t="e">
        <f>Wniosek!D91</f>
        <v>#DIV/0!</v>
      </c>
      <c r="H52" s="73" t="e">
        <f>Wniosek!F91</f>
        <v>#DIV/0!</v>
      </c>
      <c r="I52" s="72" t="e">
        <f>Wniosek!G91</f>
        <v>#DIV/0!</v>
      </c>
      <c r="J52" s="71">
        <f>Wniosek!H91</f>
        <v>0</v>
      </c>
      <c r="K52" s="70" t="e">
        <f>Wniosek!I91</f>
        <v>#DIV/0!</v>
      </c>
      <c r="L52" s="69"/>
    </row>
    <row r="53" spans="1:12" s="68" customFormat="1" x14ac:dyDescent="0.25">
      <c r="A53" s="68">
        <f>Wniosek!A92</f>
        <v>0</v>
      </c>
      <c r="B53" s="93">
        <f>Wniosek!B92</f>
        <v>0</v>
      </c>
      <c r="C53" s="76"/>
      <c r="D53" s="75"/>
      <c r="E53" s="71">
        <f>Wniosek!C92</f>
        <v>0</v>
      </c>
      <c r="F53" s="71">
        <f>Wniosek!E92</f>
        <v>0</v>
      </c>
      <c r="G53" s="74" t="e">
        <f>Wniosek!D92</f>
        <v>#DIV/0!</v>
      </c>
      <c r="H53" s="73" t="e">
        <f>Wniosek!F92</f>
        <v>#DIV/0!</v>
      </c>
      <c r="I53" s="72" t="e">
        <f>Wniosek!G92</f>
        <v>#DIV/0!</v>
      </c>
      <c r="J53" s="71">
        <f>Wniosek!H92</f>
        <v>0</v>
      </c>
      <c r="K53" s="70" t="e">
        <f>Wniosek!I92</f>
        <v>#DIV/0!</v>
      </c>
      <c r="L53" s="69"/>
    </row>
    <row r="54" spans="1:12" s="68" customFormat="1" x14ac:dyDescent="0.25">
      <c r="A54" s="68">
        <f>Wniosek!A93</f>
        <v>0</v>
      </c>
      <c r="B54" s="93">
        <f>Wniosek!B93</f>
        <v>0</v>
      </c>
      <c r="C54" s="76"/>
      <c r="D54" s="75"/>
      <c r="E54" s="71">
        <f>Wniosek!C93</f>
        <v>0</v>
      </c>
      <c r="F54" s="71">
        <f>Wniosek!E93</f>
        <v>0</v>
      </c>
      <c r="G54" s="74" t="e">
        <f>Wniosek!D93</f>
        <v>#DIV/0!</v>
      </c>
      <c r="H54" s="73" t="e">
        <f>Wniosek!F93</f>
        <v>#DIV/0!</v>
      </c>
      <c r="I54" s="72" t="e">
        <f>Wniosek!G93</f>
        <v>#DIV/0!</v>
      </c>
      <c r="J54" s="71">
        <f>Wniosek!H93</f>
        <v>0</v>
      </c>
      <c r="K54" s="70" t="e">
        <f>Wniosek!I93</f>
        <v>#DIV/0!</v>
      </c>
      <c r="L54" s="69"/>
    </row>
    <row r="55" spans="1:12" s="68" customFormat="1" x14ac:dyDescent="0.25">
      <c r="A55" s="68">
        <f>Wniosek!A94</f>
        <v>0</v>
      </c>
      <c r="B55" s="93">
        <f>Wniosek!B94</f>
        <v>0</v>
      </c>
      <c r="C55" s="76"/>
      <c r="D55" s="75"/>
      <c r="E55" s="71">
        <f>Wniosek!C94</f>
        <v>0</v>
      </c>
      <c r="F55" s="71">
        <f>Wniosek!E94</f>
        <v>0</v>
      </c>
      <c r="G55" s="74" t="e">
        <f>Wniosek!D94</f>
        <v>#DIV/0!</v>
      </c>
      <c r="H55" s="73" t="e">
        <f>Wniosek!F94</f>
        <v>#DIV/0!</v>
      </c>
      <c r="I55" s="72" t="e">
        <f>Wniosek!G94</f>
        <v>#DIV/0!</v>
      </c>
      <c r="J55" s="71">
        <f>Wniosek!H94</f>
        <v>0</v>
      </c>
      <c r="K55" s="70" t="e">
        <f>Wniosek!I94</f>
        <v>#DIV/0!</v>
      </c>
      <c r="L55" s="69"/>
    </row>
    <row r="56" spans="1:12" s="68" customFormat="1" x14ac:dyDescent="0.25">
      <c r="A56" s="68">
        <f>Wniosek!A95</f>
        <v>0</v>
      </c>
      <c r="B56" s="93">
        <f>Wniosek!B95</f>
        <v>0</v>
      </c>
      <c r="C56" s="76"/>
      <c r="D56" s="75"/>
      <c r="E56" s="71">
        <f>Wniosek!C95</f>
        <v>0</v>
      </c>
      <c r="F56" s="71">
        <f>Wniosek!E95</f>
        <v>0</v>
      </c>
      <c r="G56" s="74" t="e">
        <f>Wniosek!D95</f>
        <v>#DIV/0!</v>
      </c>
      <c r="H56" s="73" t="e">
        <f>Wniosek!F95</f>
        <v>#DIV/0!</v>
      </c>
      <c r="I56" s="72" t="e">
        <f>Wniosek!G95</f>
        <v>#DIV/0!</v>
      </c>
      <c r="J56" s="71">
        <f>Wniosek!H95</f>
        <v>0</v>
      </c>
      <c r="K56" s="70" t="e">
        <f>Wniosek!I95</f>
        <v>#DIV/0!</v>
      </c>
      <c r="L56" s="69"/>
    </row>
    <row r="57" spans="1:12" s="68" customFormat="1" x14ac:dyDescent="0.25">
      <c r="A57" s="68">
        <f>Wniosek!A96</f>
        <v>0</v>
      </c>
      <c r="B57" s="93">
        <f>Wniosek!B96</f>
        <v>0</v>
      </c>
      <c r="C57" s="76"/>
      <c r="D57" s="75"/>
      <c r="E57" s="71">
        <f>Wniosek!C96</f>
        <v>0</v>
      </c>
      <c r="F57" s="71">
        <f>Wniosek!E96</f>
        <v>0</v>
      </c>
      <c r="G57" s="74" t="e">
        <f>Wniosek!D96</f>
        <v>#DIV/0!</v>
      </c>
      <c r="H57" s="73" t="e">
        <f>Wniosek!F96</f>
        <v>#DIV/0!</v>
      </c>
      <c r="I57" s="72" t="e">
        <f>Wniosek!G96</f>
        <v>#DIV/0!</v>
      </c>
      <c r="J57" s="71">
        <f>Wniosek!H96</f>
        <v>0</v>
      </c>
      <c r="K57" s="70" t="e">
        <f>Wniosek!I96</f>
        <v>#DIV/0!</v>
      </c>
      <c r="L57" s="69"/>
    </row>
    <row r="58" spans="1:12" s="68" customFormat="1" x14ac:dyDescent="0.25">
      <c r="A58" s="68">
        <f>Wniosek!A97</f>
        <v>0</v>
      </c>
      <c r="B58" s="93">
        <f>Wniosek!B97</f>
        <v>0</v>
      </c>
      <c r="C58" s="76"/>
      <c r="D58" s="75"/>
      <c r="E58" s="71">
        <f>Wniosek!C97</f>
        <v>0</v>
      </c>
      <c r="F58" s="71">
        <f>Wniosek!E97</f>
        <v>0</v>
      </c>
      <c r="G58" s="74" t="e">
        <f>Wniosek!D97</f>
        <v>#DIV/0!</v>
      </c>
      <c r="H58" s="73" t="e">
        <f>Wniosek!F97</f>
        <v>#DIV/0!</v>
      </c>
      <c r="I58" s="72" t="e">
        <f>Wniosek!G97</f>
        <v>#DIV/0!</v>
      </c>
      <c r="J58" s="71">
        <f>Wniosek!H97</f>
        <v>0</v>
      </c>
      <c r="K58" s="70" t="e">
        <f>Wniosek!I97</f>
        <v>#DIV/0!</v>
      </c>
      <c r="L58" s="69"/>
    </row>
    <row r="59" spans="1:12" s="68" customFormat="1" x14ac:dyDescent="0.25">
      <c r="A59" s="68">
        <f>Wniosek!A98</f>
        <v>0</v>
      </c>
      <c r="B59" s="93">
        <f>Wniosek!B98</f>
        <v>0</v>
      </c>
      <c r="C59" s="76"/>
      <c r="D59" s="75"/>
      <c r="E59" s="71">
        <f>Wniosek!C98</f>
        <v>0</v>
      </c>
      <c r="F59" s="71">
        <f>Wniosek!E98</f>
        <v>0</v>
      </c>
      <c r="G59" s="74" t="e">
        <f>Wniosek!D98</f>
        <v>#DIV/0!</v>
      </c>
      <c r="H59" s="73" t="e">
        <f>Wniosek!F98</f>
        <v>#DIV/0!</v>
      </c>
      <c r="I59" s="72" t="e">
        <f>Wniosek!G98</f>
        <v>#DIV/0!</v>
      </c>
      <c r="J59" s="71">
        <f>Wniosek!H98</f>
        <v>0</v>
      </c>
      <c r="K59" s="70" t="e">
        <f>Wniosek!I98</f>
        <v>#DIV/0!</v>
      </c>
      <c r="L59" s="69"/>
    </row>
    <row r="60" spans="1:12" s="68" customFormat="1" x14ac:dyDescent="0.25">
      <c r="A60" s="68">
        <f>Wniosek!A99</f>
        <v>0</v>
      </c>
      <c r="B60" s="93">
        <f>Wniosek!B99</f>
        <v>0</v>
      </c>
      <c r="C60" s="76"/>
      <c r="D60" s="75"/>
      <c r="E60" s="71">
        <f>Wniosek!C99</f>
        <v>0</v>
      </c>
      <c r="F60" s="71">
        <f>Wniosek!E99</f>
        <v>0</v>
      </c>
      <c r="G60" s="74" t="e">
        <f>Wniosek!D99</f>
        <v>#DIV/0!</v>
      </c>
      <c r="H60" s="73" t="e">
        <f>Wniosek!F99</f>
        <v>#DIV/0!</v>
      </c>
      <c r="I60" s="72" t="e">
        <f>Wniosek!G99</f>
        <v>#DIV/0!</v>
      </c>
      <c r="J60" s="71">
        <f>Wniosek!H99</f>
        <v>0</v>
      </c>
      <c r="K60" s="70" t="e">
        <f>Wniosek!I99</f>
        <v>#DIV/0!</v>
      </c>
      <c r="L60" s="69"/>
    </row>
    <row r="61" spans="1:12" s="68" customFormat="1" x14ac:dyDescent="0.25">
      <c r="A61" s="68">
        <f>Wniosek!A100</f>
        <v>0</v>
      </c>
      <c r="B61" s="93">
        <f>Wniosek!B100</f>
        <v>0</v>
      </c>
      <c r="C61" s="76"/>
      <c r="D61" s="75"/>
      <c r="E61" s="71">
        <f>Wniosek!C100</f>
        <v>0</v>
      </c>
      <c r="F61" s="71">
        <f>Wniosek!E100</f>
        <v>0</v>
      </c>
      <c r="G61" s="74" t="e">
        <f>Wniosek!D100</f>
        <v>#DIV/0!</v>
      </c>
      <c r="H61" s="73" t="e">
        <f>Wniosek!F100</f>
        <v>#DIV/0!</v>
      </c>
      <c r="I61" s="72" t="e">
        <f>Wniosek!G100</f>
        <v>#DIV/0!</v>
      </c>
      <c r="J61" s="71">
        <f>Wniosek!H100</f>
        <v>0</v>
      </c>
      <c r="K61" s="70" t="e">
        <f>Wniosek!I100</f>
        <v>#DIV/0!</v>
      </c>
      <c r="L61" s="69"/>
    </row>
    <row r="62" spans="1:12" s="68" customFormat="1" x14ac:dyDescent="0.25">
      <c r="A62" s="68">
        <f>Wniosek!A101</f>
        <v>0</v>
      </c>
      <c r="B62" s="93">
        <f>Wniosek!B101</f>
        <v>0</v>
      </c>
      <c r="C62" s="76"/>
      <c r="D62" s="75"/>
      <c r="E62" s="71">
        <f>Wniosek!C101</f>
        <v>0</v>
      </c>
      <c r="F62" s="71">
        <f>Wniosek!E101</f>
        <v>0</v>
      </c>
      <c r="G62" s="74" t="e">
        <f>Wniosek!D101</f>
        <v>#DIV/0!</v>
      </c>
      <c r="H62" s="73" t="e">
        <f>Wniosek!F101</f>
        <v>#DIV/0!</v>
      </c>
      <c r="I62" s="72" t="e">
        <f>Wniosek!G101</f>
        <v>#DIV/0!</v>
      </c>
      <c r="J62" s="71">
        <f>Wniosek!H101</f>
        <v>0</v>
      </c>
      <c r="K62" s="70" t="e">
        <f>Wniosek!I101</f>
        <v>#DIV/0!</v>
      </c>
      <c r="L62" s="69"/>
    </row>
    <row r="63" spans="1:12" s="68" customFormat="1" x14ac:dyDescent="0.25">
      <c r="A63" s="68">
        <f>Wniosek!A102</f>
        <v>0</v>
      </c>
      <c r="B63" s="93">
        <f>Wniosek!B102</f>
        <v>0</v>
      </c>
      <c r="C63" s="76"/>
      <c r="D63" s="75"/>
      <c r="E63" s="71">
        <f>Wniosek!C102</f>
        <v>0</v>
      </c>
      <c r="F63" s="71">
        <f>Wniosek!E102</f>
        <v>0</v>
      </c>
      <c r="G63" s="74" t="e">
        <f>Wniosek!D102</f>
        <v>#DIV/0!</v>
      </c>
      <c r="H63" s="73" t="e">
        <f>Wniosek!F102</f>
        <v>#DIV/0!</v>
      </c>
      <c r="I63" s="72" t="e">
        <f>Wniosek!G102</f>
        <v>#DIV/0!</v>
      </c>
      <c r="J63" s="71">
        <f>Wniosek!H102</f>
        <v>0</v>
      </c>
      <c r="K63" s="70" t="e">
        <f>Wniosek!I102</f>
        <v>#DIV/0!</v>
      </c>
      <c r="L63" s="69"/>
    </row>
    <row r="64" spans="1:12" s="68" customFormat="1" x14ac:dyDescent="0.25">
      <c r="A64" s="68">
        <f>Wniosek!A103</f>
        <v>0</v>
      </c>
      <c r="B64" s="93">
        <f>Wniosek!B103</f>
        <v>0</v>
      </c>
      <c r="C64" s="76"/>
      <c r="D64" s="75"/>
      <c r="E64" s="71">
        <f>Wniosek!C103</f>
        <v>0</v>
      </c>
      <c r="F64" s="71">
        <f>Wniosek!E103</f>
        <v>0</v>
      </c>
      <c r="G64" s="74" t="e">
        <f>Wniosek!D103</f>
        <v>#DIV/0!</v>
      </c>
      <c r="H64" s="73" t="e">
        <f>Wniosek!F103</f>
        <v>#DIV/0!</v>
      </c>
      <c r="I64" s="72" t="e">
        <f>Wniosek!G103</f>
        <v>#DIV/0!</v>
      </c>
      <c r="J64" s="71">
        <f>Wniosek!H103</f>
        <v>0</v>
      </c>
      <c r="K64" s="70" t="e">
        <f>Wniosek!I103</f>
        <v>#DIV/0!</v>
      </c>
      <c r="L64" s="69"/>
    </row>
    <row r="65" spans="1:12" s="68" customFormat="1" x14ac:dyDescent="0.25">
      <c r="A65" s="68">
        <f>Wniosek!A104</f>
        <v>0</v>
      </c>
      <c r="B65" s="93">
        <f>Wniosek!B104</f>
        <v>0</v>
      </c>
      <c r="C65" s="76"/>
      <c r="D65" s="75"/>
      <c r="E65" s="71">
        <f>Wniosek!C104</f>
        <v>0</v>
      </c>
      <c r="F65" s="71">
        <f>Wniosek!E104</f>
        <v>0</v>
      </c>
      <c r="G65" s="74" t="e">
        <f>Wniosek!D104</f>
        <v>#DIV/0!</v>
      </c>
      <c r="H65" s="73" t="e">
        <f>Wniosek!F104</f>
        <v>#DIV/0!</v>
      </c>
      <c r="I65" s="72" t="e">
        <f>Wniosek!G104</f>
        <v>#DIV/0!</v>
      </c>
      <c r="J65" s="71">
        <f>Wniosek!H104</f>
        <v>0</v>
      </c>
      <c r="K65" s="70" t="e">
        <f>Wniosek!I104</f>
        <v>#DIV/0!</v>
      </c>
      <c r="L65" s="69"/>
    </row>
    <row r="66" spans="1:12" s="68" customFormat="1" x14ac:dyDescent="0.25">
      <c r="A66" s="68">
        <f>Wniosek!A105</f>
        <v>0</v>
      </c>
      <c r="B66" s="93">
        <f>Wniosek!B105</f>
        <v>0</v>
      </c>
      <c r="C66" s="76"/>
      <c r="D66" s="75"/>
      <c r="E66" s="71">
        <f>Wniosek!C105</f>
        <v>0</v>
      </c>
      <c r="F66" s="71">
        <f>Wniosek!E105</f>
        <v>0</v>
      </c>
      <c r="G66" s="74" t="e">
        <f>Wniosek!D105</f>
        <v>#DIV/0!</v>
      </c>
      <c r="H66" s="73" t="e">
        <f>Wniosek!F105</f>
        <v>#DIV/0!</v>
      </c>
      <c r="I66" s="72" t="e">
        <f>Wniosek!G105</f>
        <v>#DIV/0!</v>
      </c>
      <c r="J66" s="71">
        <f>Wniosek!H105</f>
        <v>0</v>
      </c>
      <c r="K66" s="70" t="e">
        <f>Wniosek!I105</f>
        <v>#DIV/0!</v>
      </c>
      <c r="L66" s="69"/>
    </row>
    <row r="67" spans="1:12" s="68" customFormat="1" x14ac:dyDescent="0.25">
      <c r="A67" s="68">
        <f>Wniosek!A106</f>
        <v>0</v>
      </c>
      <c r="B67" s="93">
        <f>Wniosek!B106</f>
        <v>0</v>
      </c>
      <c r="C67" s="76"/>
      <c r="D67" s="75"/>
      <c r="E67" s="71">
        <f>Wniosek!C106</f>
        <v>0</v>
      </c>
      <c r="F67" s="71">
        <f>Wniosek!E106</f>
        <v>0</v>
      </c>
      <c r="G67" s="74" t="e">
        <f>Wniosek!D106</f>
        <v>#DIV/0!</v>
      </c>
      <c r="H67" s="73" t="e">
        <f>Wniosek!F106</f>
        <v>#DIV/0!</v>
      </c>
      <c r="I67" s="72" t="e">
        <f>Wniosek!G106</f>
        <v>#DIV/0!</v>
      </c>
      <c r="J67" s="71">
        <f>Wniosek!H106</f>
        <v>0</v>
      </c>
      <c r="K67" s="70" t="e">
        <f>Wniosek!I106</f>
        <v>#DIV/0!</v>
      </c>
      <c r="L67" s="69"/>
    </row>
    <row r="68" spans="1:12" s="68" customFormat="1" x14ac:dyDescent="0.25">
      <c r="A68" s="68">
        <f>Wniosek!A107</f>
        <v>0</v>
      </c>
      <c r="B68" s="93">
        <f>Wniosek!B107</f>
        <v>0</v>
      </c>
      <c r="C68" s="76"/>
      <c r="D68" s="75"/>
      <c r="E68" s="71">
        <f>Wniosek!C107</f>
        <v>0</v>
      </c>
      <c r="F68" s="71">
        <f>Wniosek!E107</f>
        <v>0</v>
      </c>
      <c r="G68" s="74" t="e">
        <f>Wniosek!D107</f>
        <v>#DIV/0!</v>
      </c>
      <c r="H68" s="73" t="e">
        <f>Wniosek!F107</f>
        <v>#DIV/0!</v>
      </c>
      <c r="I68" s="72" t="e">
        <f>Wniosek!G107</f>
        <v>#DIV/0!</v>
      </c>
      <c r="J68" s="71">
        <f>Wniosek!H107</f>
        <v>0</v>
      </c>
      <c r="K68" s="70" t="e">
        <f>Wniosek!I107</f>
        <v>#DIV/0!</v>
      </c>
      <c r="L68" s="69"/>
    </row>
    <row r="69" spans="1:12" s="68" customFormat="1" x14ac:dyDescent="0.25">
      <c r="A69" s="68">
        <f>Wniosek!A108</f>
        <v>0</v>
      </c>
      <c r="B69" s="93">
        <f>Wniosek!B108</f>
        <v>0</v>
      </c>
      <c r="C69" s="76"/>
      <c r="D69" s="75"/>
      <c r="E69" s="71">
        <f>Wniosek!C108</f>
        <v>0</v>
      </c>
      <c r="F69" s="71">
        <f>Wniosek!E108</f>
        <v>0</v>
      </c>
      <c r="G69" s="74" t="e">
        <f>Wniosek!D108</f>
        <v>#DIV/0!</v>
      </c>
      <c r="H69" s="73" t="e">
        <f>Wniosek!F108</f>
        <v>#DIV/0!</v>
      </c>
      <c r="I69" s="72" t="e">
        <f>Wniosek!G108</f>
        <v>#DIV/0!</v>
      </c>
      <c r="J69" s="71">
        <f>Wniosek!H108</f>
        <v>0</v>
      </c>
      <c r="K69" s="70" t="e">
        <f>Wniosek!I108</f>
        <v>#DIV/0!</v>
      </c>
      <c r="L69" s="69"/>
    </row>
    <row r="70" spans="1:12" s="68" customFormat="1" x14ac:dyDescent="0.25">
      <c r="A70" s="68">
        <f>Wniosek!A109</f>
        <v>0</v>
      </c>
      <c r="B70" s="93">
        <f>Wniosek!B109</f>
        <v>0</v>
      </c>
      <c r="C70" s="76"/>
      <c r="D70" s="75"/>
      <c r="E70" s="71">
        <f>Wniosek!C109</f>
        <v>0</v>
      </c>
      <c r="F70" s="71">
        <f>Wniosek!E109</f>
        <v>0</v>
      </c>
      <c r="G70" s="74" t="e">
        <f>Wniosek!D109</f>
        <v>#DIV/0!</v>
      </c>
      <c r="H70" s="73" t="e">
        <f>Wniosek!F109</f>
        <v>#DIV/0!</v>
      </c>
      <c r="I70" s="72" t="e">
        <f>Wniosek!G109</f>
        <v>#DIV/0!</v>
      </c>
      <c r="J70" s="71">
        <f>Wniosek!H109</f>
        <v>0</v>
      </c>
      <c r="K70" s="70" t="e">
        <f>Wniosek!I109</f>
        <v>#DIV/0!</v>
      </c>
      <c r="L70" s="69"/>
    </row>
    <row r="71" spans="1:12" s="68" customFormat="1" x14ac:dyDescent="0.25">
      <c r="A71" s="68">
        <f>Wniosek!A110</f>
        <v>0</v>
      </c>
      <c r="B71" s="93">
        <f>Wniosek!B110</f>
        <v>0</v>
      </c>
      <c r="C71" s="76"/>
      <c r="D71" s="75"/>
      <c r="E71" s="71">
        <f>Wniosek!C110</f>
        <v>0</v>
      </c>
      <c r="F71" s="71">
        <f>Wniosek!E110</f>
        <v>0</v>
      </c>
      <c r="G71" s="74" t="e">
        <f>Wniosek!D110</f>
        <v>#DIV/0!</v>
      </c>
      <c r="H71" s="73" t="e">
        <f>Wniosek!F110</f>
        <v>#DIV/0!</v>
      </c>
      <c r="I71" s="72" t="e">
        <f>Wniosek!G110</f>
        <v>#DIV/0!</v>
      </c>
      <c r="J71" s="71">
        <f>Wniosek!H110</f>
        <v>0</v>
      </c>
      <c r="K71" s="70" t="e">
        <f>Wniosek!I110</f>
        <v>#DIV/0!</v>
      </c>
      <c r="L71" s="69"/>
    </row>
    <row r="72" spans="1:12" s="68" customFormat="1" x14ac:dyDescent="0.25">
      <c r="A72" s="68">
        <f>Wniosek!A111</f>
        <v>0</v>
      </c>
      <c r="B72" s="93">
        <f>Wniosek!B111</f>
        <v>0</v>
      </c>
      <c r="C72" s="76"/>
      <c r="D72" s="75"/>
      <c r="E72" s="71">
        <f>Wniosek!C111</f>
        <v>0</v>
      </c>
      <c r="F72" s="71">
        <f>Wniosek!E111</f>
        <v>0</v>
      </c>
      <c r="G72" s="74" t="e">
        <f>Wniosek!D111</f>
        <v>#DIV/0!</v>
      </c>
      <c r="H72" s="73" t="e">
        <f>Wniosek!F111</f>
        <v>#DIV/0!</v>
      </c>
      <c r="I72" s="72" t="e">
        <f>Wniosek!G111</f>
        <v>#DIV/0!</v>
      </c>
      <c r="J72" s="71">
        <f>Wniosek!H111</f>
        <v>0</v>
      </c>
      <c r="K72" s="70" t="e">
        <f>Wniosek!I111</f>
        <v>#DIV/0!</v>
      </c>
      <c r="L72" s="69"/>
    </row>
    <row r="73" spans="1:12" s="68" customFormat="1" x14ac:dyDescent="0.25">
      <c r="A73" s="68">
        <f>Wniosek!A112</f>
        <v>0</v>
      </c>
      <c r="B73" s="93">
        <f>Wniosek!B112</f>
        <v>0</v>
      </c>
      <c r="C73" s="76"/>
      <c r="D73" s="75"/>
      <c r="E73" s="71">
        <f>Wniosek!C112</f>
        <v>0</v>
      </c>
      <c r="F73" s="71">
        <f>Wniosek!E112</f>
        <v>0</v>
      </c>
      <c r="G73" s="74" t="e">
        <f>Wniosek!D112</f>
        <v>#DIV/0!</v>
      </c>
      <c r="H73" s="73" t="e">
        <f>Wniosek!F112</f>
        <v>#DIV/0!</v>
      </c>
      <c r="I73" s="72" t="e">
        <f>Wniosek!G112</f>
        <v>#DIV/0!</v>
      </c>
      <c r="J73" s="71">
        <f>Wniosek!H112</f>
        <v>0</v>
      </c>
      <c r="K73" s="70" t="e">
        <f>Wniosek!I112</f>
        <v>#DIV/0!</v>
      </c>
      <c r="L73" s="69"/>
    </row>
    <row r="74" spans="1:12" s="68" customFormat="1" x14ac:dyDescent="0.25">
      <c r="A74" s="68">
        <f>Wniosek!A113</f>
        <v>0</v>
      </c>
      <c r="B74" s="93">
        <f>Wniosek!B113</f>
        <v>0</v>
      </c>
      <c r="C74" s="76"/>
      <c r="D74" s="75"/>
      <c r="E74" s="71">
        <f>Wniosek!C113</f>
        <v>0</v>
      </c>
      <c r="F74" s="71">
        <f>Wniosek!E113</f>
        <v>0</v>
      </c>
      <c r="G74" s="74" t="e">
        <f>Wniosek!D113</f>
        <v>#DIV/0!</v>
      </c>
      <c r="H74" s="73" t="e">
        <f>Wniosek!F113</f>
        <v>#DIV/0!</v>
      </c>
      <c r="I74" s="72" t="e">
        <f>Wniosek!G113</f>
        <v>#DIV/0!</v>
      </c>
      <c r="J74" s="71">
        <f>Wniosek!H113</f>
        <v>0</v>
      </c>
      <c r="K74" s="70" t="e">
        <f>Wniosek!I113</f>
        <v>#DIV/0!</v>
      </c>
      <c r="L74" s="69"/>
    </row>
    <row r="75" spans="1:12" s="68" customFormat="1" x14ac:dyDescent="0.25">
      <c r="A75" s="68">
        <f>Wniosek!A114</f>
        <v>0</v>
      </c>
      <c r="B75" s="93">
        <f>Wniosek!B114</f>
        <v>0</v>
      </c>
      <c r="C75" s="76"/>
      <c r="D75" s="75"/>
      <c r="E75" s="71">
        <f>Wniosek!C114</f>
        <v>0</v>
      </c>
      <c r="F75" s="71">
        <f>Wniosek!E114</f>
        <v>0</v>
      </c>
      <c r="G75" s="74" t="e">
        <f>Wniosek!D114</f>
        <v>#DIV/0!</v>
      </c>
      <c r="H75" s="73" t="e">
        <f>Wniosek!F114</f>
        <v>#DIV/0!</v>
      </c>
      <c r="I75" s="72" t="e">
        <f>Wniosek!G114</f>
        <v>#DIV/0!</v>
      </c>
      <c r="J75" s="71">
        <f>Wniosek!H114</f>
        <v>0</v>
      </c>
      <c r="K75" s="70" t="e">
        <f>Wniosek!I114</f>
        <v>#DIV/0!</v>
      </c>
      <c r="L75" s="69"/>
    </row>
    <row r="76" spans="1:12" s="68" customFormat="1" x14ac:dyDescent="0.25">
      <c r="A76" s="68">
        <f>Wniosek!A115</f>
        <v>0</v>
      </c>
      <c r="B76" s="93">
        <f>Wniosek!B115</f>
        <v>0</v>
      </c>
      <c r="C76" s="76"/>
      <c r="D76" s="75"/>
      <c r="E76" s="71">
        <f>Wniosek!C115</f>
        <v>0</v>
      </c>
      <c r="F76" s="71">
        <f>Wniosek!E115</f>
        <v>0</v>
      </c>
      <c r="G76" s="74" t="e">
        <f>Wniosek!D115</f>
        <v>#DIV/0!</v>
      </c>
      <c r="H76" s="73" t="e">
        <f>Wniosek!F115</f>
        <v>#DIV/0!</v>
      </c>
      <c r="I76" s="72" t="e">
        <f>Wniosek!G115</f>
        <v>#DIV/0!</v>
      </c>
      <c r="J76" s="71">
        <f>Wniosek!H115</f>
        <v>0</v>
      </c>
      <c r="K76" s="70" t="e">
        <f>Wniosek!I115</f>
        <v>#DIV/0!</v>
      </c>
      <c r="L76" s="69"/>
    </row>
    <row r="77" spans="1:12" s="68" customFormat="1" x14ac:dyDescent="0.25">
      <c r="A77" s="68">
        <f>Wniosek!A116</f>
        <v>0</v>
      </c>
      <c r="B77" s="93">
        <f>Wniosek!B116</f>
        <v>0</v>
      </c>
      <c r="C77" s="76"/>
      <c r="D77" s="75"/>
      <c r="E77" s="71">
        <f>Wniosek!C116</f>
        <v>0</v>
      </c>
      <c r="F77" s="71">
        <f>Wniosek!E116</f>
        <v>0</v>
      </c>
      <c r="G77" s="74" t="e">
        <f>Wniosek!D116</f>
        <v>#DIV/0!</v>
      </c>
      <c r="H77" s="73" t="e">
        <f>Wniosek!F116</f>
        <v>#DIV/0!</v>
      </c>
      <c r="I77" s="72" t="e">
        <f>Wniosek!G116</f>
        <v>#DIV/0!</v>
      </c>
      <c r="J77" s="71">
        <f>Wniosek!H116</f>
        <v>0</v>
      </c>
      <c r="K77" s="70" t="e">
        <f>Wniosek!I116</f>
        <v>#DIV/0!</v>
      </c>
      <c r="L77" s="69"/>
    </row>
    <row r="78" spans="1:12" s="68" customFormat="1" x14ac:dyDescent="0.25">
      <c r="A78" s="68">
        <f>Wniosek!A117</f>
        <v>0</v>
      </c>
      <c r="B78" s="93">
        <f>Wniosek!B117</f>
        <v>0</v>
      </c>
      <c r="C78" s="76"/>
      <c r="D78" s="75"/>
      <c r="E78" s="71">
        <f>Wniosek!C117</f>
        <v>0</v>
      </c>
      <c r="F78" s="71">
        <f>Wniosek!E117</f>
        <v>0</v>
      </c>
      <c r="G78" s="74" t="e">
        <f>Wniosek!D117</f>
        <v>#DIV/0!</v>
      </c>
      <c r="H78" s="73" t="e">
        <f>Wniosek!F117</f>
        <v>#DIV/0!</v>
      </c>
      <c r="I78" s="72" t="e">
        <f>Wniosek!G117</f>
        <v>#DIV/0!</v>
      </c>
      <c r="J78" s="71">
        <f>Wniosek!H117</f>
        <v>0</v>
      </c>
      <c r="K78" s="70" t="e">
        <f>Wniosek!I117</f>
        <v>#DIV/0!</v>
      </c>
      <c r="L78" s="69"/>
    </row>
    <row r="79" spans="1:12" s="68" customFormat="1" x14ac:dyDescent="0.25">
      <c r="A79" s="68">
        <f>Wniosek!A118</f>
        <v>0</v>
      </c>
      <c r="B79" s="93">
        <f>Wniosek!B118</f>
        <v>0</v>
      </c>
      <c r="C79" s="76"/>
      <c r="D79" s="75"/>
      <c r="E79" s="71">
        <f>Wniosek!C118</f>
        <v>0</v>
      </c>
      <c r="F79" s="71">
        <f>Wniosek!E118</f>
        <v>0</v>
      </c>
      <c r="G79" s="74" t="e">
        <f>Wniosek!D118</f>
        <v>#DIV/0!</v>
      </c>
      <c r="H79" s="73" t="e">
        <f>Wniosek!F118</f>
        <v>#DIV/0!</v>
      </c>
      <c r="I79" s="72" t="e">
        <f>Wniosek!G118</f>
        <v>#DIV/0!</v>
      </c>
      <c r="J79" s="71">
        <f>Wniosek!H118</f>
        <v>0</v>
      </c>
      <c r="K79" s="70" t="e">
        <f>Wniosek!I118</f>
        <v>#DIV/0!</v>
      </c>
      <c r="L79" s="69"/>
    </row>
    <row r="80" spans="1:12" s="68" customFormat="1" x14ac:dyDescent="0.25">
      <c r="A80" s="68">
        <f>Wniosek!A119</f>
        <v>0</v>
      </c>
      <c r="B80" s="93">
        <f>Wniosek!B119</f>
        <v>0</v>
      </c>
      <c r="C80" s="76"/>
      <c r="D80" s="75"/>
      <c r="E80" s="71">
        <f>Wniosek!C119</f>
        <v>0</v>
      </c>
      <c r="F80" s="71">
        <f>Wniosek!E119</f>
        <v>0</v>
      </c>
      <c r="G80" s="74" t="e">
        <f>Wniosek!D119</f>
        <v>#DIV/0!</v>
      </c>
      <c r="H80" s="73" t="e">
        <f>Wniosek!F119</f>
        <v>#DIV/0!</v>
      </c>
      <c r="I80" s="72" t="e">
        <f>Wniosek!G119</f>
        <v>#DIV/0!</v>
      </c>
      <c r="J80" s="71">
        <f>Wniosek!H119</f>
        <v>0</v>
      </c>
      <c r="K80" s="70" t="e">
        <f>Wniosek!I119</f>
        <v>#DIV/0!</v>
      </c>
      <c r="L80" s="69"/>
    </row>
    <row r="81" spans="1:12" s="68" customFormat="1" x14ac:dyDescent="0.25">
      <c r="A81" s="68">
        <f>Wniosek!A120</f>
        <v>0</v>
      </c>
      <c r="B81" s="93">
        <f>Wniosek!B120</f>
        <v>0</v>
      </c>
      <c r="C81" s="76"/>
      <c r="D81" s="75"/>
      <c r="E81" s="71">
        <f>Wniosek!C120</f>
        <v>0</v>
      </c>
      <c r="F81" s="71">
        <f>Wniosek!E120</f>
        <v>0</v>
      </c>
      <c r="G81" s="74" t="e">
        <f>Wniosek!D120</f>
        <v>#DIV/0!</v>
      </c>
      <c r="H81" s="73" t="e">
        <f>Wniosek!F120</f>
        <v>#DIV/0!</v>
      </c>
      <c r="I81" s="72" t="e">
        <f>Wniosek!G120</f>
        <v>#DIV/0!</v>
      </c>
      <c r="J81" s="71">
        <f>Wniosek!H120</f>
        <v>0</v>
      </c>
      <c r="K81" s="70" t="e">
        <f>Wniosek!I120</f>
        <v>#DIV/0!</v>
      </c>
      <c r="L81" s="69"/>
    </row>
    <row r="82" spans="1:12" s="68" customFormat="1" x14ac:dyDescent="0.25">
      <c r="A82" s="68">
        <f>Wniosek!A121</f>
        <v>0</v>
      </c>
      <c r="B82" s="93">
        <f>Wniosek!B121</f>
        <v>0</v>
      </c>
      <c r="C82" s="76"/>
      <c r="D82" s="75"/>
      <c r="E82" s="71">
        <f>Wniosek!C121</f>
        <v>0</v>
      </c>
      <c r="F82" s="71">
        <f>Wniosek!E121</f>
        <v>0</v>
      </c>
      <c r="G82" s="74" t="e">
        <f>Wniosek!D121</f>
        <v>#DIV/0!</v>
      </c>
      <c r="H82" s="73" t="e">
        <f>Wniosek!F121</f>
        <v>#DIV/0!</v>
      </c>
      <c r="I82" s="72" t="e">
        <f>Wniosek!G121</f>
        <v>#DIV/0!</v>
      </c>
      <c r="J82" s="71">
        <f>Wniosek!H121</f>
        <v>0</v>
      </c>
      <c r="K82" s="70" t="e">
        <f>Wniosek!I121</f>
        <v>#DIV/0!</v>
      </c>
      <c r="L82" s="69"/>
    </row>
    <row r="83" spans="1:12" s="68" customFormat="1" x14ac:dyDescent="0.25">
      <c r="A83" s="68">
        <f>Wniosek!A122</f>
        <v>0</v>
      </c>
      <c r="B83" s="93">
        <f>Wniosek!B122</f>
        <v>0</v>
      </c>
      <c r="C83" s="76"/>
      <c r="D83" s="75"/>
      <c r="E83" s="71">
        <f>Wniosek!C122</f>
        <v>0</v>
      </c>
      <c r="F83" s="71">
        <f>Wniosek!E122</f>
        <v>0</v>
      </c>
      <c r="G83" s="74" t="e">
        <f>Wniosek!D122</f>
        <v>#DIV/0!</v>
      </c>
      <c r="H83" s="73" t="e">
        <f>Wniosek!F122</f>
        <v>#DIV/0!</v>
      </c>
      <c r="I83" s="72" t="e">
        <f>Wniosek!G122</f>
        <v>#DIV/0!</v>
      </c>
      <c r="J83" s="71">
        <f>Wniosek!H122</f>
        <v>0</v>
      </c>
      <c r="K83" s="70" t="e">
        <f>Wniosek!I122</f>
        <v>#DIV/0!</v>
      </c>
      <c r="L83" s="69"/>
    </row>
    <row r="84" spans="1:12" s="68" customFormat="1" x14ac:dyDescent="0.25">
      <c r="A84" s="68">
        <f>Wniosek!A123</f>
        <v>0</v>
      </c>
      <c r="B84" s="93">
        <f>Wniosek!B123</f>
        <v>0</v>
      </c>
      <c r="C84" s="76"/>
      <c r="D84" s="75"/>
      <c r="E84" s="71">
        <f>Wniosek!C123</f>
        <v>0</v>
      </c>
      <c r="F84" s="71">
        <f>Wniosek!E123</f>
        <v>0</v>
      </c>
      <c r="G84" s="74" t="e">
        <f>Wniosek!D123</f>
        <v>#DIV/0!</v>
      </c>
      <c r="H84" s="73" t="e">
        <f>Wniosek!F123</f>
        <v>#DIV/0!</v>
      </c>
      <c r="I84" s="72" t="e">
        <f>Wniosek!G123</f>
        <v>#DIV/0!</v>
      </c>
      <c r="J84" s="71">
        <f>Wniosek!H123</f>
        <v>0</v>
      </c>
      <c r="K84" s="70" t="e">
        <f>Wniosek!I123</f>
        <v>#DIV/0!</v>
      </c>
      <c r="L84" s="69"/>
    </row>
    <row r="85" spans="1:12" s="68" customFormat="1" x14ac:dyDescent="0.25">
      <c r="A85" s="68">
        <f>Wniosek!A124</f>
        <v>0</v>
      </c>
      <c r="B85" s="93">
        <f>Wniosek!B124</f>
        <v>0</v>
      </c>
      <c r="C85" s="76"/>
      <c r="D85" s="75"/>
      <c r="E85" s="71">
        <f>Wniosek!C124</f>
        <v>0</v>
      </c>
      <c r="F85" s="71">
        <f>Wniosek!E124</f>
        <v>0</v>
      </c>
      <c r="G85" s="74" t="e">
        <f>Wniosek!D124</f>
        <v>#DIV/0!</v>
      </c>
      <c r="H85" s="73" t="e">
        <f>Wniosek!F124</f>
        <v>#DIV/0!</v>
      </c>
      <c r="I85" s="72" t="e">
        <f>Wniosek!G124</f>
        <v>#DIV/0!</v>
      </c>
      <c r="J85" s="71">
        <f>Wniosek!H124</f>
        <v>0</v>
      </c>
      <c r="K85" s="70" t="e">
        <f>Wniosek!I124</f>
        <v>#DIV/0!</v>
      </c>
      <c r="L85" s="69"/>
    </row>
    <row r="86" spans="1:12" s="68" customFormat="1" x14ac:dyDescent="0.25">
      <c r="A86" s="68">
        <f>Wniosek!A125</f>
        <v>0</v>
      </c>
      <c r="B86" s="93">
        <f>Wniosek!B125</f>
        <v>0</v>
      </c>
      <c r="C86" s="76"/>
      <c r="D86" s="75"/>
      <c r="E86" s="71">
        <f>Wniosek!C125</f>
        <v>0</v>
      </c>
      <c r="F86" s="71">
        <f>Wniosek!E125</f>
        <v>0</v>
      </c>
      <c r="G86" s="74" t="e">
        <f>Wniosek!D125</f>
        <v>#DIV/0!</v>
      </c>
      <c r="H86" s="73" t="e">
        <f>Wniosek!F125</f>
        <v>#DIV/0!</v>
      </c>
      <c r="I86" s="72" t="e">
        <f>Wniosek!G125</f>
        <v>#DIV/0!</v>
      </c>
      <c r="J86" s="71">
        <f>Wniosek!H125</f>
        <v>0</v>
      </c>
      <c r="K86" s="70" t="e">
        <f>Wniosek!I125</f>
        <v>#DIV/0!</v>
      </c>
      <c r="L86" s="69"/>
    </row>
    <row r="87" spans="1:12" s="68" customFormat="1" x14ac:dyDescent="0.25">
      <c r="A87" s="68">
        <f>Wniosek!A126</f>
        <v>0</v>
      </c>
      <c r="B87" s="93">
        <f>Wniosek!B126</f>
        <v>0</v>
      </c>
      <c r="C87" s="76"/>
      <c r="D87" s="75"/>
      <c r="E87" s="71">
        <f>Wniosek!C126</f>
        <v>0</v>
      </c>
      <c r="F87" s="71">
        <f>Wniosek!E126</f>
        <v>0</v>
      </c>
      <c r="G87" s="74" t="e">
        <f>Wniosek!D126</f>
        <v>#DIV/0!</v>
      </c>
      <c r="H87" s="73" t="e">
        <f>Wniosek!F126</f>
        <v>#DIV/0!</v>
      </c>
      <c r="I87" s="72" t="e">
        <f>Wniosek!G126</f>
        <v>#DIV/0!</v>
      </c>
      <c r="J87" s="71">
        <f>Wniosek!H126</f>
        <v>0</v>
      </c>
      <c r="K87" s="70" t="e">
        <f>Wniosek!I126</f>
        <v>#DIV/0!</v>
      </c>
      <c r="L87" s="69"/>
    </row>
    <row r="88" spans="1:12" s="68" customFormat="1" x14ac:dyDescent="0.25">
      <c r="A88" s="68">
        <f>Wniosek!A127</f>
        <v>0</v>
      </c>
      <c r="B88" s="93">
        <f>Wniosek!B127</f>
        <v>0</v>
      </c>
      <c r="C88" s="76"/>
      <c r="D88" s="75"/>
      <c r="E88" s="71">
        <f>Wniosek!C127</f>
        <v>0</v>
      </c>
      <c r="F88" s="71">
        <f>Wniosek!E127</f>
        <v>0</v>
      </c>
      <c r="G88" s="74" t="e">
        <f>Wniosek!D127</f>
        <v>#DIV/0!</v>
      </c>
      <c r="H88" s="73" t="e">
        <f>Wniosek!F127</f>
        <v>#DIV/0!</v>
      </c>
      <c r="I88" s="72" t="e">
        <f>Wniosek!G127</f>
        <v>#DIV/0!</v>
      </c>
      <c r="J88" s="71">
        <f>Wniosek!H127</f>
        <v>0</v>
      </c>
      <c r="K88" s="70" t="e">
        <f>Wniosek!I127</f>
        <v>#DIV/0!</v>
      </c>
      <c r="L88" s="69"/>
    </row>
    <row r="89" spans="1:12" s="68" customFormat="1" x14ac:dyDescent="0.25">
      <c r="A89" s="68">
        <f>Wniosek!A128</f>
        <v>0</v>
      </c>
      <c r="B89" s="93">
        <f>Wniosek!B128</f>
        <v>0</v>
      </c>
      <c r="C89" s="76"/>
      <c r="D89" s="75"/>
      <c r="E89" s="71">
        <f>Wniosek!C128</f>
        <v>0</v>
      </c>
      <c r="F89" s="71">
        <f>Wniosek!E128</f>
        <v>0</v>
      </c>
      <c r="G89" s="74" t="e">
        <f>Wniosek!D128</f>
        <v>#DIV/0!</v>
      </c>
      <c r="H89" s="73" t="e">
        <f>Wniosek!F128</f>
        <v>#DIV/0!</v>
      </c>
      <c r="I89" s="72" t="e">
        <f>Wniosek!G128</f>
        <v>#DIV/0!</v>
      </c>
      <c r="J89" s="71">
        <f>Wniosek!H128</f>
        <v>0</v>
      </c>
      <c r="K89" s="70" t="e">
        <f>Wniosek!I128</f>
        <v>#DIV/0!</v>
      </c>
      <c r="L89" s="69"/>
    </row>
    <row r="90" spans="1:12" s="68" customFormat="1" x14ac:dyDescent="0.25">
      <c r="A90" s="68">
        <f>Wniosek!A129</f>
        <v>0</v>
      </c>
      <c r="B90" s="93">
        <f>Wniosek!B129</f>
        <v>0</v>
      </c>
      <c r="C90" s="76"/>
      <c r="D90" s="75"/>
      <c r="E90" s="71">
        <f>Wniosek!C129</f>
        <v>0</v>
      </c>
      <c r="F90" s="71">
        <f>Wniosek!E129</f>
        <v>0</v>
      </c>
      <c r="G90" s="74" t="e">
        <f>Wniosek!D129</f>
        <v>#DIV/0!</v>
      </c>
      <c r="H90" s="73" t="e">
        <f>Wniosek!F129</f>
        <v>#DIV/0!</v>
      </c>
      <c r="I90" s="72" t="e">
        <f>Wniosek!G129</f>
        <v>#DIV/0!</v>
      </c>
      <c r="J90" s="71">
        <f>Wniosek!H129</f>
        <v>0</v>
      </c>
      <c r="K90" s="70" t="e">
        <f>Wniosek!I129</f>
        <v>#DIV/0!</v>
      </c>
      <c r="L90" s="69"/>
    </row>
    <row r="91" spans="1:12" s="68" customFormat="1" x14ac:dyDescent="0.25">
      <c r="A91" s="68">
        <f>Wniosek!A130</f>
        <v>0</v>
      </c>
      <c r="B91" s="93">
        <f>Wniosek!B130</f>
        <v>0</v>
      </c>
      <c r="C91" s="76"/>
      <c r="D91" s="75"/>
      <c r="E91" s="71">
        <f>Wniosek!C130</f>
        <v>0</v>
      </c>
      <c r="F91" s="71">
        <f>Wniosek!E130</f>
        <v>0</v>
      </c>
      <c r="G91" s="74" t="e">
        <f>Wniosek!D130</f>
        <v>#DIV/0!</v>
      </c>
      <c r="H91" s="73" t="e">
        <f>Wniosek!F130</f>
        <v>#DIV/0!</v>
      </c>
      <c r="I91" s="72" t="e">
        <f>Wniosek!G130</f>
        <v>#DIV/0!</v>
      </c>
      <c r="J91" s="71">
        <f>Wniosek!H130</f>
        <v>0</v>
      </c>
      <c r="K91" s="70" t="e">
        <f>Wniosek!I130</f>
        <v>#DIV/0!</v>
      </c>
      <c r="L91" s="69"/>
    </row>
    <row r="92" spans="1:12" s="68" customFormat="1" x14ac:dyDescent="0.25">
      <c r="A92" s="68">
        <f>Wniosek!A131</f>
        <v>0</v>
      </c>
      <c r="B92" s="93">
        <f>Wniosek!B131</f>
        <v>0</v>
      </c>
      <c r="C92" s="76"/>
      <c r="D92" s="75"/>
      <c r="E92" s="71">
        <f>Wniosek!C131</f>
        <v>0</v>
      </c>
      <c r="F92" s="71">
        <f>Wniosek!E131</f>
        <v>0</v>
      </c>
      <c r="G92" s="74" t="e">
        <f>Wniosek!D131</f>
        <v>#DIV/0!</v>
      </c>
      <c r="H92" s="73" t="e">
        <f>Wniosek!F131</f>
        <v>#DIV/0!</v>
      </c>
      <c r="I92" s="72" t="e">
        <f>Wniosek!G131</f>
        <v>#DIV/0!</v>
      </c>
      <c r="J92" s="71">
        <f>Wniosek!H131</f>
        <v>0</v>
      </c>
      <c r="K92" s="70" t="e">
        <f>Wniosek!I131</f>
        <v>#DIV/0!</v>
      </c>
      <c r="L92" s="69"/>
    </row>
    <row r="93" spans="1:12" s="68" customFormat="1" x14ac:dyDescent="0.25">
      <c r="A93" s="68">
        <f>Wniosek!A132</f>
        <v>0</v>
      </c>
      <c r="B93" s="93">
        <f>Wniosek!B132</f>
        <v>0</v>
      </c>
      <c r="C93" s="76"/>
      <c r="D93" s="75"/>
      <c r="E93" s="71">
        <f>Wniosek!C132</f>
        <v>0</v>
      </c>
      <c r="F93" s="71">
        <f>Wniosek!E132</f>
        <v>0</v>
      </c>
      <c r="G93" s="74" t="e">
        <f>Wniosek!D132</f>
        <v>#DIV/0!</v>
      </c>
      <c r="H93" s="73" t="e">
        <f>Wniosek!F132</f>
        <v>#DIV/0!</v>
      </c>
      <c r="I93" s="72" t="e">
        <f>Wniosek!G132</f>
        <v>#DIV/0!</v>
      </c>
      <c r="J93" s="71">
        <f>Wniosek!H132</f>
        <v>0</v>
      </c>
      <c r="K93" s="70" t="e">
        <f>Wniosek!I132</f>
        <v>#DIV/0!</v>
      </c>
      <c r="L93" s="69"/>
    </row>
    <row r="94" spans="1:12" s="68" customFormat="1" x14ac:dyDescent="0.25">
      <c r="A94" s="68">
        <f>Wniosek!A133</f>
        <v>0</v>
      </c>
      <c r="B94" s="93">
        <f>Wniosek!B133</f>
        <v>0</v>
      </c>
      <c r="C94" s="76"/>
      <c r="D94" s="75"/>
      <c r="E94" s="71">
        <f>Wniosek!C133</f>
        <v>0</v>
      </c>
      <c r="F94" s="71">
        <f>Wniosek!E133</f>
        <v>0</v>
      </c>
      <c r="G94" s="74" t="e">
        <f>Wniosek!D133</f>
        <v>#DIV/0!</v>
      </c>
      <c r="H94" s="73" t="e">
        <f>Wniosek!F133</f>
        <v>#DIV/0!</v>
      </c>
      <c r="I94" s="72" t="e">
        <f>Wniosek!G133</f>
        <v>#DIV/0!</v>
      </c>
      <c r="J94" s="71">
        <f>Wniosek!H133</f>
        <v>0</v>
      </c>
      <c r="K94" s="70" t="e">
        <f>Wniosek!I133</f>
        <v>#DIV/0!</v>
      </c>
      <c r="L94" s="69"/>
    </row>
    <row r="95" spans="1:12" s="68" customFormat="1" x14ac:dyDescent="0.25">
      <c r="A95" s="68">
        <f>Wniosek!A134</f>
        <v>0</v>
      </c>
      <c r="B95" s="93">
        <f>Wniosek!B134</f>
        <v>0</v>
      </c>
      <c r="C95" s="76"/>
      <c r="D95" s="75"/>
      <c r="E95" s="71">
        <f>Wniosek!C134</f>
        <v>0</v>
      </c>
      <c r="F95" s="71">
        <f>Wniosek!E134</f>
        <v>0</v>
      </c>
      <c r="G95" s="74" t="e">
        <f>Wniosek!D134</f>
        <v>#DIV/0!</v>
      </c>
      <c r="H95" s="73" t="e">
        <f>Wniosek!F134</f>
        <v>#DIV/0!</v>
      </c>
      <c r="I95" s="72" t="e">
        <f>Wniosek!G134</f>
        <v>#DIV/0!</v>
      </c>
      <c r="J95" s="71">
        <f>Wniosek!H134</f>
        <v>0</v>
      </c>
      <c r="K95" s="70" t="e">
        <f>Wniosek!I134</f>
        <v>#DIV/0!</v>
      </c>
      <c r="L95" s="69"/>
    </row>
    <row r="96" spans="1:12" s="68" customFormat="1" x14ac:dyDescent="0.25">
      <c r="A96" s="68">
        <f>Wniosek!A135</f>
        <v>0</v>
      </c>
      <c r="B96" s="93">
        <f>Wniosek!B135</f>
        <v>0</v>
      </c>
      <c r="C96" s="76"/>
      <c r="D96" s="75"/>
      <c r="E96" s="71">
        <f>Wniosek!C135</f>
        <v>0</v>
      </c>
      <c r="F96" s="71">
        <f>Wniosek!E135</f>
        <v>0</v>
      </c>
      <c r="G96" s="74" t="e">
        <f>Wniosek!D135</f>
        <v>#DIV/0!</v>
      </c>
      <c r="H96" s="73" t="e">
        <f>Wniosek!F135</f>
        <v>#DIV/0!</v>
      </c>
      <c r="I96" s="72" t="e">
        <f>Wniosek!G135</f>
        <v>#DIV/0!</v>
      </c>
      <c r="J96" s="71">
        <f>Wniosek!H135</f>
        <v>0</v>
      </c>
      <c r="K96" s="70" t="e">
        <f>Wniosek!I135</f>
        <v>#DIV/0!</v>
      </c>
      <c r="L96" s="69"/>
    </row>
    <row r="97" spans="1:17" s="68" customFormat="1" x14ac:dyDescent="0.25">
      <c r="A97" s="68">
        <f>Wniosek!A136</f>
        <v>0</v>
      </c>
      <c r="B97" s="93">
        <f>Wniosek!B136</f>
        <v>0</v>
      </c>
      <c r="C97" s="76"/>
      <c r="D97" s="75"/>
      <c r="E97" s="71">
        <f>Wniosek!C136</f>
        <v>0</v>
      </c>
      <c r="F97" s="71">
        <f>Wniosek!E136</f>
        <v>0</v>
      </c>
      <c r="G97" s="74" t="e">
        <f>Wniosek!D136</f>
        <v>#DIV/0!</v>
      </c>
      <c r="H97" s="73" t="e">
        <f>Wniosek!F136</f>
        <v>#DIV/0!</v>
      </c>
      <c r="I97" s="72" t="e">
        <f>Wniosek!G136</f>
        <v>#DIV/0!</v>
      </c>
      <c r="J97" s="71">
        <f>Wniosek!H136</f>
        <v>0</v>
      </c>
      <c r="K97" s="70" t="e">
        <f>Wniosek!I136</f>
        <v>#DIV/0!</v>
      </c>
      <c r="L97" s="69"/>
    </row>
    <row r="98" spans="1:17" s="68" customFormat="1" x14ac:dyDescent="0.25">
      <c r="A98" s="68">
        <f>Wniosek!A137</f>
        <v>0</v>
      </c>
      <c r="B98" s="93">
        <f>Wniosek!B137</f>
        <v>0</v>
      </c>
      <c r="C98" s="76"/>
      <c r="D98" s="75"/>
      <c r="E98" s="71">
        <f>Wniosek!C137</f>
        <v>0</v>
      </c>
      <c r="F98" s="71">
        <f>Wniosek!E137</f>
        <v>0</v>
      </c>
      <c r="G98" s="74" t="e">
        <f>Wniosek!D137</f>
        <v>#DIV/0!</v>
      </c>
      <c r="H98" s="73" t="e">
        <f>Wniosek!F137</f>
        <v>#DIV/0!</v>
      </c>
      <c r="I98" s="72" t="e">
        <f>Wniosek!G137</f>
        <v>#DIV/0!</v>
      </c>
      <c r="J98" s="71">
        <f>Wniosek!H137</f>
        <v>0</v>
      </c>
      <c r="K98" s="70" t="e">
        <f>Wniosek!I137</f>
        <v>#DIV/0!</v>
      </c>
      <c r="L98" s="69"/>
    </row>
    <row r="99" spans="1:17" s="68" customFormat="1" x14ac:dyDescent="0.25">
      <c r="A99" s="68">
        <f>Wniosek!A138</f>
        <v>0</v>
      </c>
      <c r="B99" s="93">
        <f>Wniosek!B138</f>
        <v>0</v>
      </c>
      <c r="C99" s="76"/>
      <c r="D99" s="75"/>
      <c r="E99" s="71">
        <f>Wniosek!C138</f>
        <v>0</v>
      </c>
      <c r="F99" s="71">
        <f>Wniosek!E138</f>
        <v>0</v>
      </c>
      <c r="G99" s="74" t="e">
        <f>Wniosek!D138</f>
        <v>#DIV/0!</v>
      </c>
      <c r="H99" s="73" t="e">
        <f>Wniosek!F138</f>
        <v>#DIV/0!</v>
      </c>
      <c r="I99" s="72" t="e">
        <f>Wniosek!G138</f>
        <v>#DIV/0!</v>
      </c>
      <c r="J99" s="71">
        <f>Wniosek!H138</f>
        <v>0</v>
      </c>
      <c r="K99" s="70" t="e">
        <f>Wniosek!I138</f>
        <v>#DIV/0!</v>
      </c>
      <c r="L99" s="69"/>
    </row>
    <row r="100" spans="1:17" s="68" customFormat="1" x14ac:dyDescent="0.25">
      <c r="A100" s="68">
        <f>Wniosek!A139</f>
        <v>0</v>
      </c>
      <c r="B100" s="93">
        <f>Wniosek!B139</f>
        <v>0</v>
      </c>
      <c r="C100" s="76"/>
      <c r="D100" s="75"/>
      <c r="E100" s="71">
        <f>Wniosek!C139</f>
        <v>0</v>
      </c>
      <c r="F100" s="71">
        <f>Wniosek!E139</f>
        <v>0</v>
      </c>
      <c r="G100" s="74" t="e">
        <f>Wniosek!D139</f>
        <v>#DIV/0!</v>
      </c>
      <c r="H100" s="73" t="e">
        <f>Wniosek!F139</f>
        <v>#DIV/0!</v>
      </c>
      <c r="I100" s="72" t="e">
        <f>Wniosek!G139</f>
        <v>#DIV/0!</v>
      </c>
      <c r="J100" s="71">
        <f>Wniosek!H139</f>
        <v>0</v>
      </c>
      <c r="K100" s="70" t="e">
        <f>Wniosek!I139</f>
        <v>#DIV/0!</v>
      </c>
      <c r="L100" s="69"/>
    </row>
    <row r="101" spans="1:17" s="68" customFormat="1" x14ac:dyDescent="0.25">
      <c r="A101" s="68">
        <f>Wniosek!A140</f>
        <v>0</v>
      </c>
      <c r="B101" s="93">
        <f>Wniosek!B140</f>
        <v>0</v>
      </c>
      <c r="C101" s="76"/>
      <c r="D101" s="75"/>
      <c r="E101" s="71">
        <f>Wniosek!C140</f>
        <v>0</v>
      </c>
      <c r="F101" s="71">
        <f>Wniosek!E140</f>
        <v>0</v>
      </c>
      <c r="G101" s="74" t="e">
        <f>Wniosek!D140</f>
        <v>#DIV/0!</v>
      </c>
      <c r="H101" s="73" t="e">
        <f>Wniosek!F140</f>
        <v>#DIV/0!</v>
      </c>
      <c r="I101" s="72" t="e">
        <f>Wniosek!G140</f>
        <v>#DIV/0!</v>
      </c>
      <c r="J101" s="71">
        <f>Wniosek!H140</f>
        <v>0</v>
      </c>
      <c r="K101" s="70" t="e">
        <f>Wniosek!I140</f>
        <v>#DIV/0!</v>
      </c>
      <c r="L101" s="69"/>
    </row>
    <row r="102" spans="1:17" s="68" customFormat="1" x14ac:dyDescent="0.25">
      <c r="A102" s="68">
        <f>Wniosek!A141</f>
        <v>1</v>
      </c>
      <c r="B102" s="93">
        <f>Wniosek!B141</f>
        <v>0</v>
      </c>
      <c r="C102" s="76"/>
      <c r="D102" s="75"/>
      <c r="E102" s="71">
        <f>Wniosek!C141</f>
        <v>0</v>
      </c>
      <c r="F102" s="71">
        <f>Wniosek!E141</f>
        <v>0</v>
      </c>
      <c r="G102" s="74" t="e">
        <f>Wniosek!D141</f>
        <v>#DIV/0!</v>
      </c>
      <c r="H102" s="73" t="e">
        <f>Wniosek!F141</f>
        <v>#DIV/0!</v>
      </c>
      <c r="I102" s="72" t="e">
        <f>Wniosek!G141</f>
        <v>#DIV/0!</v>
      </c>
      <c r="J102" s="71">
        <f>Wniosek!H141</f>
        <v>0</v>
      </c>
      <c r="K102" s="70" t="e">
        <f>Wniosek!I141</f>
        <v>#DIV/0!</v>
      </c>
      <c r="L102" s="69"/>
    </row>
    <row r="103" spans="1:17" s="44" customFormat="1" x14ac:dyDescent="0.25">
      <c r="A103" s="44" t="s">
        <v>65</v>
      </c>
      <c r="C103" s="66">
        <f>SUM(C3:C102)</f>
        <v>0</v>
      </c>
      <c r="D103" s="67">
        <f>SUMIF(D3:D102,"&gt;0")</f>
        <v>0</v>
      </c>
      <c r="E103" s="65">
        <f>SUM(E3:E102)</f>
        <v>0</v>
      </c>
      <c r="F103" s="65">
        <f>SUM(F3:F102)</f>
        <v>0</v>
      </c>
      <c r="G103" s="66"/>
      <c r="H103" s="66"/>
      <c r="I103" s="66"/>
      <c r="J103" s="65">
        <f>SUM(J3:J102)</f>
        <v>0</v>
      </c>
      <c r="K103" s="64">
        <f>SUMIF(K3:K102,"&gt;0")</f>
        <v>0</v>
      </c>
    </row>
    <row r="104" spans="1:17" x14ac:dyDescent="0.25">
      <c r="C104" s="62"/>
      <c r="D104" s="62"/>
      <c r="E104" s="62"/>
      <c r="F104" s="63"/>
      <c r="K104" s="62"/>
    </row>
    <row r="105" spans="1:17" x14ac:dyDescent="0.25">
      <c r="B105" s="185" t="s">
        <v>64</v>
      </c>
      <c r="C105" s="185"/>
      <c r="D105" s="185"/>
      <c r="E105" s="185"/>
      <c r="F105" s="185"/>
      <c r="G105" s="185"/>
      <c r="H105" s="185"/>
      <c r="I105" s="185"/>
      <c r="J105" s="185"/>
      <c r="K105" s="185"/>
      <c r="L105" s="185"/>
      <c r="M105" s="185"/>
      <c r="N105" s="185"/>
      <c r="O105" s="185"/>
      <c r="P105" s="185"/>
      <c r="Q105" s="185"/>
    </row>
    <row r="106" spans="1:17" ht="42" customHeight="1" x14ac:dyDescent="0.25">
      <c r="A106" s="61" t="str">
        <f t="shared" ref="A106:A137" si="0">A2</f>
        <v>l.p</v>
      </c>
      <c r="B106" s="60" t="s">
        <v>63</v>
      </c>
      <c r="C106" s="59" t="s">
        <v>62</v>
      </c>
      <c r="D106" s="58" t="s">
        <v>61</v>
      </c>
      <c r="E106" s="57" t="s">
        <v>60</v>
      </c>
      <c r="F106" s="56" t="s">
        <v>59</v>
      </c>
      <c r="G106" s="55" t="s">
        <v>58</v>
      </c>
      <c r="H106" s="54" t="s">
        <v>57</v>
      </c>
      <c r="I106" s="54" t="s">
        <v>56</v>
      </c>
      <c r="J106" s="54" t="s">
        <v>55</v>
      </c>
      <c r="K106" s="52" t="s">
        <v>54</v>
      </c>
      <c r="L106" s="53" t="s">
        <v>53</v>
      </c>
      <c r="M106" s="52" t="s">
        <v>52</v>
      </c>
      <c r="N106" s="52" t="s">
        <v>51</v>
      </c>
      <c r="O106" s="52" t="s">
        <v>50</v>
      </c>
      <c r="P106" s="51" t="s">
        <v>49</v>
      </c>
      <c r="Q106" s="51" t="s">
        <v>48</v>
      </c>
    </row>
    <row r="107" spans="1:17" s="46" customFormat="1" x14ac:dyDescent="0.25">
      <c r="A107" s="46">
        <f t="shared" si="0"/>
        <v>0</v>
      </c>
      <c r="B107" s="50"/>
      <c r="C107" s="49" t="e">
        <f t="shared" ref="C107:C138" si="1">F3/E3</f>
        <v>#DIV/0!</v>
      </c>
      <c r="D107" s="46" t="e">
        <f t="shared" ref="D107:D138" si="2">H3</f>
        <v>#DIV/0!</v>
      </c>
      <c r="E107" s="48" t="e">
        <f t="shared" ref="E107:E138" si="3">D107/C107</f>
        <v>#DIV/0!</v>
      </c>
      <c r="F107" s="47" t="e">
        <f t="shared" ref="F107:F138" si="4">D107*E3</f>
        <v>#DIV/0!</v>
      </c>
      <c r="G107" s="47" t="e">
        <f t="shared" ref="G107:G138" si="5">G3*E3</f>
        <v>#DIV/0!</v>
      </c>
      <c r="H107" s="47" t="e">
        <f t="shared" ref="H107:H138" si="6">J107*E3</f>
        <v>#DIV/0!</v>
      </c>
      <c r="I107" s="46" t="e">
        <f t="shared" ref="I107:I138" si="7">J107*E3</f>
        <v>#DIV/0!</v>
      </c>
      <c r="J107" s="46" t="e">
        <f t="shared" ref="J107:J138" si="8">IF((F3-J3)/E3&gt;=$L$3,$L$3,(F3-J3)/E3)</f>
        <v>#DIV/0!</v>
      </c>
      <c r="K107" s="46" t="e">
        <f t="shared" ref="K107:K138" si="9">K3/E3</f>
        <v>#DIV/0!</v>
      </c>
      <c r="L107" s="46">
        <f t="shared" ref="L107:L138" si="10">F3*0.1</f>
        <v>0</v>
      </c>
      <c r="M107" s="46" t="e">
        <f t="shared" ref="M107:M138" si="11">C107*0.1</f>
        <v>#DIV/0!</v>
      </c>
      <c r="N107" s="46" t="e">
        <f t="shared" ref="N107:N138" si="12">IF(D107&gt;=M107,$M$1,$M$2)</f>
        <v>#DIV/0!</v>
      </c>
      <c r="O107" s="46" t="e">
        <f t="shared" ref="O107:O138" si="13">IF(K107&lt;=$L$3,$M$1,$M$2)</f>
        <v>#DIV/0!</v>
      </c>
      <c r="P107" s="45" t="e">
        <f t="shared" ref="P107:P138" si="14">(H107+F107)-F3</f>
        <v>#DIV/0!</v>
      </c>
      <c r="Q107" s="45" t="e">
        <f t="shared" ref="Q107:Q138" si="15">F3-G107</f>
        <v>#DIV/0!</v>
      </c>
    </row>
    <row r="108" spans="1:17" s="46" customFormat="1" x14ac:dyDescent="0.25">
      <c r="A108" s="46">
        <f t="shared" si="0"/>
        <v>0</v>
      </c>
      <c r="B108" s="50"/>
      <c r="C108" s="49" t="e">
        <f t="shared" si="1"/>
        <v>#DIV/0!</v>
      </c>
      <c r="D108" s="46" t="e">
        <f t="shared" si="2"/>
        <v>#DIV/0!</v>
      </c>
      <c r="E108" s="48" t="e">
        <f t="shared" si="3"/>
        <v>#DIV/0!</v>
      </c>
      <c r="F108" s="47" t="e">
        <f t="shared" si="4"/>
        <v>#DIV/0!</v>
      </c>
      <c r="G108" s="47" t="e">
        <f t="shared" si="5"/>
        <v>#DIV/0!</v>
      </c>
      <c r="H108" s="47" t="e">
        <f t="shared" si="6"/>
        <v>#DIV/0!</v>
      </c>
      <c r="I108" s="46" t="e">
        <f t="shared" si="7"/>
        <v>#DIV/0!</v>
      </c>
      <c r="J108" s="46" t="e">
        <f t="shared" si="8"/>
        <v>#DIV/0!</v>
      </c>
      <c r="K108" s="46" t="e">
        <f t="shared" si="9"/>
        <v>#DIV/0!</v>
      </c>
      <c r="L108" s="46">
        <f t="shared" si="10"/>
        <v>0</v>
      </c>
      <c r="M108" s="46" t="e">
        <f t="shared" si="11"/>
        <v>#DIV/0!</v>
      </c>
      <c r="N108" s="46" t="e">
        <f t="shared" si="12"/>
        <v>#DIV/0!</v>
      </c>
      <c r="O108" s="46" t="e">
        <f t="shared" si="13"/>
        <v>#DIV/0!</v>
      </c>
      <c r="P108" s="45" t="e">
        <f t="shared" si="14"/>
        <v>#DIV/0!</v>
      </c>
      <c r="Q108" s="45" t="e">
        <f t="shared" si="15"/>
        <v>#DIV/0!</v>
      </c>
    </row>
    <row r="109" spans="1:17" s="46" customFormat="1" x14ac:dyDescent="0.25">
      <c r="A109" s="46">
        <f t="shared" si="0"/>
        <v>0</v>
      </c>
      <c r="B109" s="50"/>
      <c r="C109" s="49" t="e">
        <f t="shared" si="1"/>
        <v>#DIV/0!</v>
      </c>
      <c r="D109" s="46" t="e">
        <f t="shared" si="2"/>
        <v>#DIV/0!</v>
      </c>
      <c r="E109" s="48" t="e">
        <f t="shared" si="3"/>
        <v>#DIV/0!</v>
      </c>
      <c r="F109" s="47" t="e">
        <f t="shared" si="4"/>
        <v>#DIV/0!</v>
      </c>
      <c r="G109" s="47" t="e">
        <f t="shared" si="5"/>
        <v>#DIV/0!</v>
      </c>
      <c r="H109" s="47" t="e">
        <f t="shared" si="6"/>
        <v>#DIV/0!</v>
      </c>
      <c r="I109" s="46" t="e">
        <f t="shared" si="7"/>
        <v>#DIV/0!</v>
      </c>
      <c r="J109" s="46" t="e">
        <f t="shared" si="8"/>
        <v>#DIV/0!</v>
      </c>
      <c r="K109" s="46" t="e">
        <f t="shared" si="9"/>
        <v>#DIV/0!</v>
      </c>
      <c r="L109" s="46">
        <f t="shared" si="10"/>
        <v>0</v>
      </c>
      <c r="M109" s="46" t="e">
        <f t="shared" si="11"/>
        <v>#DIV/0!</v>
      </c>
      <c r="N109" s="46" t="e">
        <f t="shared" si="12"/>
        <v>#DIV/0!</v>
      </c>
      <c r="O109" s="46" t="e">
        <f t="shared" si="13"/>
        <v>#DIV/0!</v>
      </c>
      <c r="P109" s="45" t="e">
        <f t="shared" si="14"/>
        <v>#DIV/0!</v>
      </c>
      <c r="Q109" s="45" t="e">
        <f t="shared" si="15"/>
        <v>#DIV/0!</v>
      </c>
    </row>
    <row r="110" spans="1:17" s="46" customFormat="1" x14ac:dyDescent="0.25">
      <c r="A110" s="46">
        <f t="shared" si="0"/>
        <v>0</v>
      </c>
      <c r="B110" s="50"/>
      <c r="C110" s="49" t="e">
        <f t="shared" si="1"/>
        <v>#DIV/0!</v>
      </c>
      <c r="D110" s="46" t="e">
        <f t="shared" si="2"/>
        <v>#DIV/0!</v>
      </c>
      <c r="E110" s="48" t="e">
        <f t="shared" si="3"/>
        <v>#DIV/0!</v>
      </c>
      <c r="F110" s="47" t="e">
        <f t="shared" si="4"/>
        <v>#DIV/0!</v>
      </c>
      <c r="G110" s="47" t="e">
        <f t="shared" si="5"/>
        <v>#DIV/0!</v>
      </c>
      <c r="H110" s="47" t="e">
        <f t="shared" si="6"/>
        <v>#DIV/0!</v>
      </c>
      <c r="I110" s="46" t="e">
        <f t="shared" si="7"/>
        <v>#DIV/0!</v>
      </c>
      <c r="J110" s="46" t="e">
        <f t="shared" si="8"/>
        <v>#DIV/0!</v>
      </c>
      <c r="K110" s="46" t="e">
        <f t="shared" si="9"/>
        <v>#DIV/0!</v>
      </c>
      <c r="L110" s="46">
        <f t="shared" si="10"/>
        <v>0</v>
      </c>
      <c r="M110" s="46" t="e">
        <f t="shared" si="11"/>
        <v>#DIV/0!</v>
      </c>
      <c r="N110" s="46" t="e">
        <f t="shared" si="12"/>
        <v>#DIV/0!</v>
      </c>
      <c r="O110" s="46" t="e">
        <f t="shared" si="13"/>
        <v>#DIV/0!</v>
      </c>
      <c r="P110" s="45" t="e">
        <f t="shared" si="14"/>
        <v>#DIV/0!</v>
      </c>
      <c r="Q110" s="45" t="e">
        <f t="shared" si="15"/>
        <v>#DIV/0!</v>
      </c>
    </row>
    <row r="111" spans="1:17" x14ac:dyDescent="0.25">
      <c r="A111" s="46">
        <f t="shared" si="0"/>
        <v>0</v>
      </c>
      <c r="B111" s="50"/>
      <c r="C111" s="49" t="e">
        <f t="shared" si="1"/>
        <v>#DIV/0!</v>
      </c>
      <c r="D111" s="46" t="e">
        <f t="shared" si="2"/>
        <v>#DIV/0!</v>
      </c>
      <c r="E111" s="48" t="e">
        <f t="shared" si="3"/>
        <v>#DIV/0!</v>
      </c>
      <c r="F111" s="47" t="e">
        <f t="shared" si="4"/>
        <v>#DIV/0!</v>
      </c>
      <c r="G111" s="47" t="e">
        <f t="shared" si="5"/>
        <v>#DIV/0!</v>
      </c>
      <c r="H111" s="47" t="e">
        <f t="shared" si="6"/>
        <v>#DIV/0!</v>
      </c>
      <c r="I111" s="46" t="e">
        <f t="shared" si="7"/>
        <v>#DIV/0!</v>
      </c>
      <c r="J111" s="46" t="e">
        <f t="shared" si="8"/>
        <v>#DIV/0!</v>
      </c>
      <c r="K111" s="46" t="e">
        <f t="shared" si="9"/>
        <v>#DIV/0!</v>
      </c>
      <c r="L111" s="46">
        <f t="shared" si="10"/>
        <v>0</v>
      </c>
      <c r="M111" s="46" t="e">
        <f t="shared" si="11"/>
        <v>#DIV/0!</v>
      </c>
      <c r="N111" s="46" t="e">
        <f t="shared" si="12"/>
        <v>#DIV/0!</v>
      </c>
      <c r="O111" s="46" t="e">
        <f t="shared" si="13"/>
        <v>#DIV/0!</v>
      </c>
      <c r="P111" s="45" t="e">
        <f t="shared" si="14"/>
        <v>#DIV/0!</v>
      </c>
      <c r="Q111" s="45" t="e">
        <f t="shared" si="15"/>
        <v>#DIV/0!</v>
      </c>
    </row>
    <row r="112" spans="1:17" x14ac:dyDescent="0.25">
      <c r="A112" s="46">
        <f t="shared" si="0"/>
        <v>0</v>
      </c>
      <c r="B112" s="50"/>
      <c r="C112" s="49" t="e">
        <f t="shared" si="1"/>
        <v>#DIV/0!</v>
      </c>
      <c r="D112" s="46" t="e">
        <f t="shared" si="2"/>
        <v>#DIV/0!</v>
      </c>
      <c r="E112" s="48" t="e">
        <f t="shared" si="3"/>
        <v>#DIV/0!</v>
      </c>
      <c r="F112" s="47" t="e">
        <f t="shared" si="4"/>
        <v>#DIV/0!</v>
      </c>
      <c r="G112" s="47" t="e">
        <f t="shared" si="5"/>
        <v>#DIV/0!</v>
      </c>
      <c r="H112" s="47" t="e">
        <f t="shared" si="6"/>
        <v>#DIV/0!</v>
      </c>
      <c r="I112" s="46" t="e">
        <f t="shared" si="7"/>
        <v>#DIV/0!</v>
      </c>
      <c r="J112" s="46" t="e">
        <f t="shared" si="8"/>
        <v>#DIV/0!</v>
      </c>
      <c r="K112" s="46" t="e">
        <f t="shared" si="9"/>
        <v>#DIV/0!</v>
      </c>
      <c r="L112" s="46">
        <f t="shared" si="10"/>
        <v>0</v>
      </c>
      <c r="M112" s="46" t="e">
        <f t="shared" si="11"/>
        <v>#DIV/0!</v>
      </c>
      <c r="N112" s="46" t="e">
        <f t="shared" si="12"/>
        <v>#DIV/0!</v>
      </c>
      <c r="O112" s="46" t="e">
        <f t="shared" si="13"/>
        <v>#DIV/0!</v>
      </c>
      <c r="P112" s="45" t="e">
        <f t="shared" si="14"/>
        <v>#DIV/0!</v>
      </c>
      <c r="Q112" s="45" t="e">
        <f t="shared" si="15"/>
        <v>#DIV/0!</v>
      </c>
    </row>
    <row r="113" spans="1:17" x14ac:dyDescent="0.25">
      <c r="A113" s="46">
        <f t="shared" si="0"/>
        <v>0</v>
      </c>
      <c r="B113" s="50"/>
      <c r="C113" s="49" t="e">
        <f t="shared" si="1"/>
        <v>#DIV/0!</v>
      </c>
      <c r="D113" s="46" t="e">
        <f t="shared" si="2"/>
        <v>#DIV/0!</v>
      </c>
      <c r="E113" s="48" t="e">
        <f t="shared" si="3"/>
        <v>#DIV/0!</v>
      </c>
      <c r="F113" s="47" t="e">
        <f t="shared" si="4"/>
        <v>#DIV/0!</v>
      </c>
      <c r="G113" s="47" t="e">
        <f t="shared" si="5"/>
        <v>#DIV/0!</v>
      </c>
      <c r="H113" s="47" t="e">
        <f t="shared" si="6"/>
        <v>#DIV/0!</v>
      </c>
      <c r="I113" s="46" t="e">
        <f t="shared" si="7"/>
        <v>#DIV/0!</v>
      </c>
      <c r="J113" s="46" t="e">
        <f t="shared" si="8"/>
        <v>#DIV/0!</v>
      </c>
      <c r="K113" s="46" t="e">
        <f t="shared" si="9"/>
        <v>#DIV/0!</v>
      </c>
      <c r="L113" s="46">
        <f t="shared" si="10"/>
        <v>0</v>
      </c>
      <c r="M113" s="46" t="e">
        <f t="shared" si="11"/>
        <v>#DIV/0!</v>
      </c>
      <c r="N113" s="46" t="e">
        <f t="shared" si="12"/>
        <v>#DIV/0!</v>
      </c>
      <c r="O113" s="46" t="e">
        <f t="shared" si="13"/>
        <v>#DIV/0!</v>
      </c>
      <c r="P113" s="45" t="e">
        <f t="shared" si="14"/>
        <v>#DIV/0!</v>
      </c>
      <c r="Q113" s="45" t="e">
        <f t="shared" si="15"/>
        <v>#DIV/0!</v>
      </c>
    </row>
    <row r="114" spans="1:17" x14ac:dyDescent="0.25">
      <c r="A114" s="46">
        <f t="shared" si="0"/>
        <v>0</v>
      </c>
      <c r="B114" s="50"/>
      <c r="C114" s="49" t="e">
        <f t="shared" si="1"/>
        <v>#DIV/0!</v>
      </c>
      <c r="D114" s="46" t="e">
        <f t="shared" si="2"/>
        <v>#DIV/0!</v>
      </c>
      <c r="E114" s="48" t="e">
        <f t="shared" si="3"/>
        <v>#DIV/0!</v>
      </c>
      <c r="F114" s="47" t="e">
        <f t="shared" si="4"/>
        <v>#DIV/0!</v>
      </c>
      <c r="G114" s="47" t="e">
        <f t="shared" si="5"/>
        <v>#DIV/0!</v>
      </c>
      <c r="H114" s="47" t="e">
        <f t="shared" si="6"/>
        <v>#DIV/0!</v>
      </c>
      <c r="I114" s="46" t="e">
        <f t="shared" si="7"/>
        <v>#DIV/0!</v>
      </c>
      <c r="J114" s="46" t="e">
        <f t="shared" si="8"/>
        <v>#DIV/0!</v>
      </c>
      <c r="K114" s="46" t="e">
        <f t="shared" si="9"/>
        <v>#DIV/0!</v>
      </c>
      <c r="L114" s="46">
        <f t="shared" si="10"/>
        <v>0</v>
      </c>
      <c r="M114" s="46" t="e">
        <f t="shared" si="11"/>
        <v>#DIV/0!</v>
      </c>
      <c r="N114" s="46" t="e">
        <f t="shared" si="12"/>
        <v>#DIV/0!</v>
      </c>
      <c r="O114" s="46" t="e">
        <f t="shared" si="13"/>
        <v>#DIV/0!</v>
      </c>
      <c r="P114" s="45" t="e">
        <f t="shared" si="14"/>
        <v>#DIV/0!</v>
      </c>
      <c r="Q114" s="45" t="e">
        <f t="shared" si="15"/>
        <v>#DIV/0!</v>
      </c>
    </row>
    <row r="115" spans="1:17" x14ac:dyDescent="0.25">
      <c r="A115" s="46">
        <f t="shared" si="0"/>
        <v>0</v>
      </c>
      <c r="B115" s="50"/>
      <c r="C115" s="49" t="e">
        <f t="shared" si="1"/>
        <v>#DIV/0!</v>
      </c>
      <c r="D115" s="46" t="e">
        <f t="shared" si="2"/>
        <v>#DIV/0!</v>
      </c>
      <c r="E115" s="48" t="e">
        <f t="shared" si="3"/>
        <v>#DIV/0!</v>
      </c>
      <c r="F115" s="47" t="e">
        <f t="shared" si="4"/>
        <v>#DIV/0!</v>
      </c>
      <c r="G115" s="47" t="e">
        <f t="shared" si="5"/>
        <v>#DIV/0!</v>
      </c>
      <c r="H115" s="47" t="e">
        <f t="shared" si="6"/>
        <v>#DIV/0!</v>
      </c>
      <c r="I115" s="46" t="e">
        <f t="shared" si="7"/>
        <v>#DIV/0!</v>
      </c>
      <c r="J115" s="46" t="e">
        <f t="shared" si="8"/>
        <v>#DIV/0!</v>
      </c>
      <c r="K115" s="46" t="e">
        <f t="shared" si="9"/>
        <v>#DIV/0!</v>
      </c>
      <c r="L115" s="46">
        <f t="shared" si="10"/>
        <v>0</v>
      </c>
      <c r="M115" s="46" t="e">
        <f t="shared" si="11"/>
        <v>#DIV/0!</v>
      </c>
      <c r="N115" s="46" t="e">
        <f t="shared" si="12"/>
        <v>#DIV/0!</v>
      </c>
      <c r="O115" s="46" t="e">
        <f t="shared" si="13"/>
        <v>#DIV/0!</v>
      </c>
      <c r="P115" s="45" t="e">
        <f t="shared" si="14"/>
        <v>#DIV/0!</v>
      </c>
      <c r="Q115" s="45" t="e">
        <f t="shared" si="15"/>
        <v>#DIV/0!</v>
      </c>
    </row>
    <row r="116" spans="1:17" x14ac:dyDescent="0.25">
      <c r="A116" s="46">
        <f t="shared" si="0"/>
        <v>0</v>
      </c>
      <c r="B116" s="50"/>
      <c r="C116" s="49" t="e">
        <f t="shared" si="1"/>
        <v>#DIV/0!</v>
      </c>
      <c r="D116" s="46" t="e">
        <f t="shared" si="2"/>
        <v>#DIV/0!</v>
      </c>
      <c r="E116" s="48" t="e">
        <f t="shared" si="3"/>
        <v>#DIV/0!</v>
      </c>
      <c r="F116" s="47" t="e">
        <f t="shared" si="4"/>
        <v>#DIV/0!</v>
      </c>
      <c r="G116" s="47" t="e">
        <f t="shared" si="5"/>
        <v>#DIV/0!</v>
      </c>
      <c r="H116" s="47" t="e">
        <f t="shared" si="6"/>
        <v>#DIV/0!</v>
      </c>
      <c r="I116" s="46" t="e">
        <f t="shared" si="7"/>
        <v>#DIV/0!</v>
      </c>
      <c r="J116" s="46" t="e">
        <f t="shared" si="8"/>
        <v>#DIV/0!</v>
      </c>
      <c r="K116" s="46" t="e">
        <f t="shared" si="9"/>
        <v>#DIV/0!</v>
      </c>
      <c r="L116" s="46">
        <f t="shared" si="10"/>
        <v>0</v>
      </c>
      <c r="M116" s="46" t="e">
        <f t="shared" si="11"/>
        <v>#DIV/0!</v>
      </c>
      <c r="N116" s="46" t="e">
        <f t="shared" si="12"/>
        <v>#DIV/0!</v>
      </c>
      <c r="O116" s="46" t="e">
        <f t="shared" si="13"/>
        <v>#DIV/0!</v>
      </c>
      <c r="P116" s="45" t="e">
        <f t="shared" si="14"/>
        <v>#DIV/0!</v>
      </c>
      <c r="Q116" s="45" t="e">
        <f t="shared" si="15"/>
        <v>#DIV/0!</v>
      </c>
    </row>
    <row r="117" spans="1:17" x14ac:dyDescent="0.25">
      <c r="A117" s="46">
        <f t="shared" si="0"/>
        <v>0</v>
      </c>
      <c r="B117" s="50"/>
      <c r="C117" s="49" t="e">
        <f t="shared" si="1"/>
        <v>#DIV/0!</v>
      </c>
      <c r="D117" s="46" t="e">
        <f t="shared" si="2"/>
        <v>#DIV/0!</v>
      </c>
      <c r="E117" s="48" t="e">
        <f t="shared" si="3"/>
        <v>#DIV/0!</v>
      </c>
      <c r="F117" s="47" t="e">
        <f t="shared" si="4"/>
        <v>#DIV/0!</v>
      </c>
      <c r="G117" s="47" t="e">
        <f t="shared" si="5"/>
        <v>#DIV/0!</v>
      </c>
      <c r="H117" s="47" t="e">
        <f t="shared" si="6"/>
        <v>#DIV/0!</v>
      </c>
      <c r="I117" s="46" t="e">
        <f t="shared" si="7"/>
        <v>#DIV/0!</v>
      </c>
      <c r="J117" s="46" t="e">
        <f t="shared" si="8"/>
        <v>#DIV/0!</v>
      </c>
      <c r="K117" s="46" t="e">
        <f t="shared" si="9"/>
        <v>#DIV/0!</v>
      </c>
      <c r="L117" s="46">
        <f t="shared" si="10"/>
        <v>0</v>
      </c>
      <c r="M117" s="46" t="e">
        <f t="shared" si="11"/>
        <v>#DIV/0!</v>
      </c>
      <c r="N117" s="46" t="e">
        <f t="shared" si="12"/>
        <v>#DIV/0!</v>
      </c>
      <c r="O117" s="46" t="e">
        <f t="shared" si="13"/>
        <v>#DIV/0!</v>
      </c>
      <c r="P117" s="45" t="e">
        <f t="shared" si="14"/>
        <v>#DIV/0!</v>
      </c>
      <c r="Q117" s="45" t="e">
        <f t="shared" si="15"/>
        <v>#DIV/0!</v>
      </c>
    </row>
    <row r="118" spans="1:17" x14ac:dyDescent="0.25">
      <c r="A118" s="46">
        <f t="shared" si="0"/>
        <v>0</v>
      </c>
      <c r="B118" s="50"/>
      <c r="C118" s="49" t="e">
        <f t="shared" si="1"/>
        <v>#DIV/0!</v>
      </c>
      <c r="D118" s="46" t="e">
        <f t="shared" si="2"/>
        <v>#DIV/0!</v>
      </c>
      <c r="E118" s="48" t="e">
        <f t="shared" si="3"/>
        <v>#DIV/0!</v>
      </c>
      <c r="F118" s="47" t="e">
        <f t="shared" si="4"/>
        <v>#DIV/0!</v>
      </c>
      <c r="G118" s="47" t="e">
        <f t="shared" si="5"/>
        <v>#DIV/0!</v>
      </c>
      <c r="H118" s="47" t="e">
        <f t="shared" si="6"/>
        <v>#DIV/0!</v>
      </c>
      <c r="I118" s="46" t="e">
        <f t="shared" si="7"/>
        <v>#DIV/0!</v>
      </c>
      <c r="J118" s="46" t="e">
        <f t="shared" si="8"/>
        <v>#DIV/0!</v>
      </c>
      <c r="K118" s="46" t="e">
        <f t="shared" si="9"/>
        <v>#DIV/0!</v>
      </c>
      <c r="L118" s="46">
        <f t="shared" si="10"/>
        <v>0</v>
      </c>
      <c r="M118" s="46" t="e">
        <f t="shared" si="11"/>
        <v>#DIV/0!</v>
      </c>
      <c r="N118" s="46" t="e">
        <f t="shared" si="12"/>
        <v>#DIV/0!</v>
      </c>
      <c r="O118" s="46" t="e">
        <f t="shared" si="13"/>
        <v>#DIV/0!</v>
      </c>
      <c r="P118" s="45" t="e">
        <f t="shared" si="14"/>
        <v>#DIV/0!</v>
      </c>
      <c r="Q118" s="45" t="e">
        <f t="shared" si="15"/>
        <v>#DIV/0!</v>
      </c>
    </row>
    <row r="119" spans="1:17" x14ac:dyDescent="0.25">
      <c r="A119" s="46">
        <f t="shared" si="0"/>
        <v>0</v>
      </c>
      <c r="B119" s="50"/>
      <c r="C119" s="49" t="e">
        <f t="shared" si="1"/>
        <v>#DIV/0!</v>
      </c>
      <c r="D119" s="46" t="e">
        <f t="shared" si="2"/>
        <v>#DIV/0!</v>
      </c>
      <c r="E119" s="48" t="e">
        <f t="shared" si="3"/>
        <v>#DIV/0!</v>
      </c>
      <c r="F119" s="47" t="e">
        <f t="shared" si="4"/>
        <v>#DIV/0!</v>
      </c>
      <c r="G119" s="47" t="e">
        <f t="shared" si="5"/>
        <v>#DIV/0!</v>
      </c>
      <c r="H119" s="47" t="e">
        <f t="shared" si="6"/>
        <v>#DIV/0!</v>
      </c>
      <c r="I119" s="46" t="e">
        <f t="shared" si="7"/>
        <v>#DIV/0!</v>
      </c>
      <c r="J119" s="46" t="e">
        <f t="shared" si="8"/>
        <v>#DIV/0!</v>
      </c>
      <c r="K119" s="46" t="e">
        <f t="shared" si="9"/>
        <v>#DIV/0!</v>
      </c>
      <c r="L119" s="46">
        <f t="shared" si="10"/>
        <v>0</v>
      </c>
      <c r="M119" s="46" t="e">
        <f t="shared" si="11"/>
        <v>#DIV/0!</v>
      </c>
      <c r="N119" s="46" t="e">
        <f t="shared" si="12"/>
        <v>#DIV/0!</v>
      </c>
      <c r="O119" s="46" t="e">
        <f t="shared" si="13"/>
        <v>#DIV/0!</v>
      </c>
      <c r="P119" s="45" t="e">
        <f t="shared" si="14"/>
        <v>#DIV/0!</v>
      </c>
      <c r="Q119" s="45" t="e">
        <f t="shared" si="15"/>
        <v>#DIV/0!</v>
      </c>
    </row>
    <row r="120" spans="1:17" x14ac:dyDescent="0.25">
      <c r="A120" s="46">
        <f t="shared" si="0"/>
        <v>0</v>
      </c>
      <c r="B120" s="50"/>
      <c r="C120" s="49" t="e">
        <f t="shared" si="1"/>
        <v>#DIV/0!</v>
      </c>
      <c r="D120" s="46" t="e">
        <f t="shared" si="2"/>
        <v>#DIV/0!</v>
      </c>
      <c r="E120" s="48" t="e">
        <f t="shared" si="3"/>
        <v>#DIV/0!</v>
      </c>
      <c r="F120" s="47" t="e">
        <f t="shared" si="4"/>
        <v>#DIV/0!</v>
      </c>
      <c r="G120" s="47" t="e">
        <f t="shared" si="5"/>
        <v>#DIV/0!</v>
      </c>
      <c r="H120" s="47" t="e">
        <f t="shared" si="6"/>
        <v>#DIV/0!</v>
      </c>
      <c r="I120" s="46" t="e">
        <f t="shared" si="7"/>
        <v>#DIV/0!</v>
      </c>
      <c r="J120" s="46" t="e">
        <f t="shared" si="8"/>
        <v>#DIV/0!</v>
      </c>
      <c r="K120" s="46" t="e">
        <f t="shared" si="9"/>
        <v>#DIV/0!</v>
      </c>
      <c r="L120" s="46">
        <f t="shared" si="10"/>
        <v>0</v>
      </c>
      <c r="M120" s="46" t="e">
        <f t="shared" si="11"/>
        <v>#DIV/0!</v>
      </c>
      <c r="N120" s="46" t="e">
        <f t="shared" si="12"/>
        <v>#DIV/0!</v>
      </c>
      <c r="O120" s="46" t="e">
        <f t="shared" si="13"/>
        <v>#DIV/0!</v>
      </c>
      <c r="P120" s="45" t="e">
        <f t="shared" si="14"/>
        <v>#DIV/0!</v>
      </c>
      <c r="Q120" s="45" t="e">
        <f t="shared" si="15"/>
        <v>#DIV/0!</v>
      </c>
    </row>
    <row r="121" spans="1:17" x14ac:dyDescent="0.25">
      <c r="A121" s="46">
        <f t="shared" si="0"/>
        <v>0</v>
      </c>
      <c r="B121" s="50"/>
      <c r="C121" s="49" t="e">
        <f t="shared" si="1"/>
        <v>#DIV/0!</v>
      </c>
      <c r="D121" s="46" t="e">
        <f t="shared" si="2"/>
        <v>#DIV/0!</v>
      </c>
      <c r="E121" s="48" t="e">
        <f t="shared" si="3"/>
        <v>#DIV/0!</v>
      </c>
      <c r="F121" s="47" t="e">
        <f t="shared" si="4"/>
        <v>#DIV/0!</v>
      </c>
      <c r="G121" s="47" t="e">
        <f t="shared" si="5"/>
        <v>#DIV/0!</v>
      </c>
      <c r="H121" s="47" t="e">
        <f t="shared" si="6"/>
        <v>#DIV/0!</v>
      </c>
      <c r="I121" s="46" t="e">
        <f t="shared" si="7"/>
        <v>#DIV/0!</v>
      </c>
      <c r="J121" s="46" t="e">
        <f t="shared" si="8"/>
        <v>#DIV/0!</v>
      </c>
      <c r="K121" s="46" t="e">
        <f t="shared" si="9"/>
        <v>#DIV/0!</v>
      </c>
      <c r="L121" s="46">
        <f t="shared" si="10"/>
        <v>0</v>
      </c>
      <c r="M121" s="46" t="e">
        <f t="shared" si="11"/>
        <v>#DIV/0!</v>
      </c>
      <c r="N121" s="46" t="e">
        <f t="shared" si="12"/>
        <v>#DIV/0!</v>
      </c>
      <c r="O121" s="46" t="e">
        <f t="shared" si="13"/>
        <v>#DIV/0!</v>
      </c>
      <c r="P121" s="45" t="e">
        <f t="shared" si="14"/>
        <v>#DIV/0!</v>
      </c>
      <c r="Q121" s="45" t="e">
        <f t="shared" si="15"/>
        <v>#DIV/0!</v>
      </c>
    </row>
    <row r="122" spans="1:17" x14ac:dyDescent="0.25">
      <c r="A122" s="46">
        <f t="shared" si="0"/>
        <v>0</v>
      </c>
      <c r="B122" s="50"/>
      <c r="C122" s="49" t="e">
        <f t="shared" si="1"/>
        <v>#DIV/0!</v>
      </c>
      <c r="D122" s="46" t="e">
        <f t="shared" si="2"/>
        <v>#DIV/0!</v>
      </c>
      <c r="E122" s="48" t="e">
        <f t="shared" si="3"/>
        <v>#DIV/0!</v>
      </c>
      <c r="F122" s="47" t="e">
        <f t="shared" si="4"/>
        <v>#DIV/0!</v>
      </c>
      <c r="G122" s="47" t="e">
        <f t="shared" si="5"/>
        <v>#DIV/0!</v>
      </c>
      <c r="H122" s="47" t="e">
        <f t="shared" si="6"/>
        <v>#DIV/0!</v>
      </c>
      <c r="I122" s="46" t="e">
        <f t="shared" si="7"/>
        <v>#DIV/0!</v>
      </c>
      <c r="J122" s="46" t="e">
        <f t="shared" si="8"/>
        <v>#DIV/0!</v>
      </c>
      <c r="K122" s="46" t="e">
        <f t="shared" si="9"/>
        <v>#DIV/0!</v>
      </c>
      <c r="L122" s="46">
        <f t="shared" si="10"/>
        <v>0</v>
      </c>
      <c r="M122" s="46" t="e">
        <f t="shared" si="11"/>
        <v>#DIV/0!</v>
      </c>
      <c r="N122" s="46" t="e">
        <f t="shared" si="12"/>
        <v>#DIV/0!</v>
      </c>
      <c r="O122" s="46" t="e">
        <f t="shared" si="13"/>
        <v>#DIV/0!</v>
      </c>
      <c r="P122" s="45" t="e">
        <f t="shared" si="14"/>
        <v>#DIV/0!</v>
      </c>
      <c r="Q122" s="45" t="e">
        <f t="shared" si="15"/>
        <v>#DIV/0!</v>
      </c>
    </row>
    <row r="123" spans="1:17" x14ac:dyDescent="0.25">
      <c r="A123" s="46">
        <f t="shared" si="0"/>
        <v>0</v>
      </c>
      <c r="B123" s="50"/>
      <c r="C123" s="49" t="e">
        <f t="shared" si="1"/>
        <v>#DIV/0!</v>
      </c>
      <c r="D123" s="46" t="e">
        <f t="shared" si="2"/>
        <v>#DIV/0!</v>
      </c>
      <c r="E123" s="48" t="e">
        <f t="shared" si="3"/>
        <v>#DIV/0!</v>
      </c>
      <c r="F123" s="47" t="e">
        <f t="shared" si="4"/>
        <v>#DIV/0!</v>
      </c>
      <c r="G123" s="47" t="e">
        <f t="shared" si="5"/>
        <v>#DIV/0!</v>
      </c>
      <c r="H123" s="47" t="e">
        <f t="shared" si="6"/>
        <v>#DIV/0!</v>
      </c>
      <c r="I123" s="46" t="e">
        <f t="shared" si="7"/>
        <v>#DIV/0!</v>
      </c>
      <c r="J123" s="46" t="e">
        <f t="shared" si="8"/>
        <v>#DIV/0!</v>
      </c>
      <c r="K123" s="46" t="e">
        <f t="shared" si="9"/>
        <v>#DIV/0!</v>
      </c>
      <c r="L123" s="46">
        <f t="shared" si="10"/>
        <v>0</v>
      </c>
      <c r="M123" s="46" t="e">
        <f t="shared" si="11"/>
        <v>#DIV/0!</v>
      </c>
      <c r="N123" s="46" t="e">
        <f t="shared" si="12"/>
        <v>#DIV/0!</v>
      </c>
      <c r="O123" s="46" t="e">
        <f t="shared" si="13"/>
        <v>#DIV/0!</v>
      </c>
      <c r="P123" s="45" t="e">
        <f t="shared" si="14"/>
        <v>#DIV/0!</v>
      </c>
      <c r="Q123" s="45" t="e">
        <f t="shared" si="15"/>
        <v>#DIV/0!</v>
      </c>
    </row>
    <row r="124" spans="1:17" x14ac:dyDescent="0.25">
      <c r="A124" s="46">
        <f t="shared" si="0"/>
        <v>0</v>
      </c>
      <c r="B124" s="50"/>
      <c r="C124" s="49" t="e">
        <f t="shared" si="1"/>
        <v>#DIV/0!</v>
      </c>
      <c r="D124" s="46" t="e">
        <f t="shared" si="2"/>
        <v>#DIV/0!</v>
      </c>
      <c r="E124" s="48" t="e">
        <f t="shared" si="3"/>
        <v>#DIV/0!</v>
      </c>
      <c r="F124" s="47" t="e">
        <f t="shared" si="4"/>
        <v>#DIV/0!</v>
      </c>
      <c r="G124" s="47" t="e">
        <f t="shared" si="5"/>
        <v>#DIV/0!</v>
      </c>
      <c r="H124" s="47" t="e">
        <f t="shared" si="6"/>
        <v>#DIV/0!</v>
      </c>
      <c r="I124" s="46" t="e">
        <f t="shared" si="7"/>
        <v>#DIV/0!</v>
      </c>
      <c r="J124" s="46" t="e">
        <f t="shared" si="8"/>
        <v>#DIV/0!</v>
      </c>
      <c r="K124" s="46" t="e">
        <f t="shared" si="9"/>
        <v>#DIV/0!</v>
      </c>
      <c r="L124" s="46">
        <f t="shared" si="10"/>
        <v>0</v>
      </c>
      <c r="M124" s="46" t="e">
        <f t="shared" si="11"/>
        <v>#DIV/0!</v>
      </c>
      <c r="N124" s="46" t="e">
        <f t="shared" si="12"/>
        <v>#DIV/0!</v>
      </c>
      <c r="O124" s="46" t="e">
        <f t="shared" si="13"/>
        <v>#DIV/0!</v>
      </c>
      <c r="P124" s="45" t="e">
        <f t="shared" si="14"/>
        <v>#DIV/0!</v>
      </c>
      <c r="Q124" s="45" t="e">
        <f t="shared" si="15"/>
        <v>#DIV/0!</v>
      </c>
    </row>
    <row r="125" spans="1:17" x14ac:dyDescent="0.25">
      <c r="A125" s="46">
        <f t="shared" si="0"/>
        <v>0</v>
      </c>
      <c r="B125" s="50"/>
      <c r="C125" s="49" t="e">
        <f t="shared" si="1"/>
        <v>#DIV/0!</v>
      </c>
      <c r="D125" s="46" t="e">
        <f t="shared" si="2"/>
        <v>#DIV/0!</v>
      </c>
      <c r="E125" s="48" t="e">
        <f t="shared" si="3"/>
        <v>#DIV/0!</v>
      </c>
      <c r="F125" s="47" t="e">
        <f t="shared" si="4"/>
        <v>#DIV/0!</v>
      </c>
      <c r="G125" s="47" t="e">
        <f t="shared" si="5"/>
        <v>#DIV/0!</v>
      </c>
      <c r="H125" s="47" t="e">
        <f t="shared" si="6"/>
        <v>#DIV/0!</v>
      </c>
      <c r="I125" s="46" t="e">
        <f t="shared" si="7"/>
        <v>#DIV/0!</v>
      </c>
      <c r="J125" s="46" t="e">
        <f t="shared" si="8"/>
        <v>#DIV/0!</v>
      </c>
      <c r="K125" s="46" t="e">
        <f t="shared" si="9"/>
        <v>#DIV/0!</v>
      </c>
      <c r="L125" s="46">
        <f t="shared" si="10"/>
        <v>0</v>
      </c>
      <c r="M125" s="46" t="e">
        <f t="shared" si="11"/>
        <v>#DIV/0!</v>
      </c>
      <c r="N125" s="46" t="e">
        <f t="shared" si="12"/>
        <v>#DIV/0!</v>
      </c>
      <c r="O125" s="46" t="e">
        <f t="shared" si="13"/>
        <v>#DIV/0!</v>
      </c>
      <c r="P125" s="45" t="e">
        <f t="shared" si="14"/>
        <v>#DIV/0!</v>
      </c>
      <c r="Q125" s="45" t="e">
        <f t="shared" si="15"/>
        <v>#DIV/0!</v>
      </c>
    </row>
    <row r="126" spans="1:17" x14ac:dyDescent="0.25">
      <c r="A126" s="46">
        <f t="shared" si="0"/>
        <v>0</v>
      </c>
      <c r="B126" s="50"/>
      <c r="C126" s="49" t="e">
        <f t="shared" si="1"/>
        <v>#DIV/0!</v>
      </c>
      <c r="D126" s="46" t="e">
        <f t="shared" si="2"/>
        <v>#DIV/0!</v>
      </c>
      <c r="E126" s="48" t="e">
        <f t="shared" si="3"/>
        <v>#DIV/0!</v>
      </c>
      <c r="F126" s="47" t="e">
        <f t="shared" si="4"/>
        <v>#DIV/0!</v>
      </c>
      <c r="G126" s="47" t="e">
        <f t="shared" si="5"/>
        <v>#DIV/0!</v>
      </c>
      <c r="H126" s="47" t="e">
        <f t="shared" si="6"/>
        <v>#DIV/0!</v>
      </c>
      <c r="I126" s="46" t="e">
        <f t="shared" si="7"/>
        <v>#DIV/0!</v>
      </c>
      <c r="J126" s="46" t="e">
        <f t="shared" si="8"/>
        <v>#DIV/0!</v>
      </c>
      <c r="K126" s="46" t="e">
        <f t="shared" si="9"/>
        <v>#DIV/0!</v>
      </c>
      <c r="L126" s="46">
        <f t="shared" si="10"/>
        <v>0</v>
      </c>
      <c r="M126" s="46" t="e">
        <f t="shared" si="11"/>
        <v>#DIV/0!</v>
      </c>
      <c r="N126" s="46" t="e">
        <f t="shared" si="12"/>
        <v>#DIV/0!</v>
      </c>
      <c r="O126" s="46" t="e">
        <f t="shared" si="13"/>
        <v>#DIV/0!</v>
      </c>
      <c r="P126" s="45" t="e">
        <f t="shared" si="14"/>
        <v>#DIV/0!</v>
      </c>
      <c r="Q126" s="45" t="e">
        <f t="shared" si="15"/>
        <v>#DIV/0!</v>
      </c>
    </row>
    <row r="127" spans="1:17" x14ac:dyDescent="0.25">
      <c r="A127" s="46">
        <f t="shared" si="0"/>
        <v>0</v>
      </c>
      <c r="B127" s="50"/>
      <c r="C127" s="49" t="e">
        <f t="shared" si="1"/>
        <v>#DIV/0!</v>
      </c>
      <c r="D127" s="46" t="e">
        <f t="shared" si="2"/>
        <v>#DIV/0!</v>
      </c>
      <c r="E127" s="48" t="e">
        <f t="shared" si="3"/>
        <v>#DIV/0!</v>
      </c>
      <c r="F127" s="47" t="e">
        <f t="shared" si="4"/>
        <v>#DIV/0!</v>
      </c>
      <c r="G127" s="47" t="e">
        <f t="shared" si="5"/>
        <v>#DIV/0!</v>
      </c>
      <c r="H127" s="47" t="e">
        <f t="shared" si="6"/>
        <v>#DIV/0!</v>
      </c>
      <c r="I127" s="46" t="e">
        <f t="shared" si="7"/>
        <v>#DIV/0!</v>
      </c>
      <c r="J127" s="46" t="e">
        <f t="shared" si="8"/>
        <v>#DIV/0!</v>
      </c>
      <c r="K127" s="46" t="e">
        <f t="shared" si="9"/>
        <v>#DIV/0!</v>
      </c>
      <c r="L127" s="46">
        <f t="shared" si="10"/>
        <v>0</v>
      </c>
      <c r="M127" s="46" t="e">
        <f t="shared" si="11"/>
        <v>#DIV/0!</v>
      </c>
      <c r="N127" s="46" t="e">
        <f t="shared" si="12"/>
        <v>#DIV/0!</v>
      </c>
      <c r="O127" s="46" t="e">
        <f t="shared" si="13"/>
        <v>#DIV/0!</v>
      </c>
      <c r="P127" s="45" t="e">
        <f t="shared" si="14"/>
        <v>#DIV/0!</v>
      </c>
      <c r="Q127" s="45" t="e">
        <f t="shared" si="15"/>
        <v>#DIV/0!</v>
      </c>
    </row>
    <row r="128" spans="1:17" x14ac:dyDescent="0.25">
      <c r="A128" s="46">
        <f t="shared" si="0"/>
        <v>0</v>
      </c>
      <c r="B128" s="50"/>
      <c r="C128" s="49" t="e">
        <f t="shared" si="1"/>
        <v>#DIV/0!</v>
      </c>
      <c r="D128" s="46" t="e">
        <f t="shared" si="2"/>
        <v>#DIV/0!</v>
      </c>
      <c r="E128" s="48" t="e">
        <f t="shared" si="3"/>
        <v>#DIV/0!</v>
      </c>
      <c r="F128" s="47" t="e">
        <f t="shared" si="4"/>
        <v>#DIV/0!</v>
      </c>
      <c r="G128" s="47" t="e">
        <f t="shared" si="5"/>
        <v>#DIV/0!</v>
      </c>
      <c r="H128" s="47" t="e">
        <f t="shared" si="6"/>
        <v>#DIV/0!</v>
      </c>
      <c r="I128" s="46" t="e">
        <f t="shared" si="7"/>
        <v>#DIV/0!</v>
      </c>
      <c r="J128" s="46" t="e">
        <f t="shared" si="8"/>
        <v>#DIV/0!</v>
      </c>
      <c r="K128" s="46" t="e">
        <f t="shared" si="9"/>
        <v>#DIV/0!</v>
      </c>
      <c r="L128" s="46">
        <f t="shared" si="10"/>
        <v>0</v>
      </c>
      <c r="M128" s="46" t="e">
        <f t="shared" si="11"/>
        <v>#DIV/0!</v>
      </c>
      <c r="N128" s="46" t="e">
        <f t="shared" si="12"/>
        <v>#DIV/0!</v>
      </c>
      <c r="O128" s="46" t="e">
        <f t="shared" si="13"/>
        <v>#DIV/0!</v>
      </c>
      <c r="P128" s="45" t="e">
        <f t="shared" si="14"/>
        <v>#DIV/0!</v>
      </c>
      <c r="Q128" s="45" t="e">
        <f t="shared" si="15"/>
        <v>#DIV/0!</v>
      </c>
    </row>
    <row r="129" spans="1:17" x14ac:dyDescent="0.25">
      <c r="A129" s="46">
        <f t="shared" si="0"/>
        <v>0</v>
      </c>
      <c r="B129" s="50"/>
      <c r="C129" s="49" t="e">
        <f t="shared" si="1"/>
        <v>#DIV/0!</v>
      </c>
      <c r="D129" s="46" t="e">
        <f t="shared" si="2"/>
        <v>#DIV/0!</v>
      </c>
      <c r="E129" s="48" t="e">
        <f t="shared" si="3"/>
        <v>#DIV/0!</v>
      </c>
      <c r="F129" s="47" t="e">
        <f t="shared" si="4"/>
        <v>#DIV/0!</v>
      </c>
      <c r="G129" s="47" t="e">
        <f t="shared" si="5"/>
        <v>#DIV/0!</v>
      </c>
      <c r="H129" s="47" t="e">
        <f t="shared" si="6"/>
        <v>#DIV/0!</v>
      </c>
      <c r="I129" s="46" t="e">
        <f t="shared" si="7"/>
        <v>#DIV/0!</v>
      </c>
      <c r="J129" s="46" t="e">
        <f t="shared" si="8"/>
        <v>#DIV/0!</v>
      </c>
      <c r="K129" s="46" t="e">
        <f t="shared" si="9"/>
        <v>#DIV/0!</v>
      </c>
      <c r="L129" s="46">
        <f t="shared" si="10"/>
        <v>0</v>
      </c>
      <c r="M129" s="46" t="e">
        <f t="shared" si="11"/>
        <v>#DIV/0!</v>
      </c>
      <c r="N129" s="46" t="e">
        <f t="shared" si="12"/>
        <v>#DIV/0!</v>
      </c>
      <c r="O129" s="46" t="e">
        <f t="shared" si="13"/>
        <v>#DIV/0!</v>
      </c>
      <c r="P129" s="45" t="e">
        <f t="shared" si="14"/>
        <v>#DIV/0!</v>
      </c>
      <c r="Q129" s="45" t="e">
        <f t="shared" si="15"/>
        <v>#DIV/0!</v>
      </c>
    </row>
    <row r="130" spans="1:17" x14ac:dyDescent="0.25">
      <c r="A130" s="46">
        <f t="shared" si="0"/>
        <v>0</v>
      </c>
      <c r="B130" s="50"/>
      <c r="C130" s="49" t="e">
        <f t="shared" si="1"/>
        <v>#DIV/0!</v>
      </c>
      <c r="D130" s="46" t="e">
        <f t="shared" si="2"/>
        <v>#DIV/0!</v>
      </c>
      <c r="E130" s="48" t="e">
        <f t="shared" si="3"/>
        <v>#DIV/0!</v>
      </c>
      <c r="F130" s="47" t="e">
        <f t="shared" si="4"/>
        <v>#DIV/0!</v>
      </c>
      <c r="G130" s="47" t="e">
        <f t="shared" si="5"/>
        <v>#DIV/0!</v>
      </c>
      <c r="H130" s="47" t="e">
        <f t="shared" si="6"/>
        <v>#DIV/0!</v>
      </c>
      <c r="I130" s="46" t="e">
        <f t="shared" si="7"/>
        <v>#DIV/0!</v>
      </c>
      <c r="J130" s="46" t="e">
        <f t="shared" si="8"/>
        <v>#DIV/0!</v>
      </c>
      <c r="K130" s="46" t="e">
        <f t="shared" si="9"/>
        <v>#DIV/0!</v>
      </c>
      <c r="L130" s="46">
        <f t="shared" si="10"/>
        <v>0</v>
      </c>
      <c r="M130" s="46" t="e">
        <f t="shared" si="11"/>
        <v>#DIV/0!</v>
      </c>
      <c r="N130" s="46" t="e">
        <f t="shared" si="12"/>
        <v>#DIV/0!</v>
      </c>
      <c r="O130" s="46" t="e">
        <f t="shared" si="13"/>
        <v>#DIV/0!</v>
      </c>
      <c r="P130" s="45" t="e">
        <f t="shared" si="14"/>
        <v>#DIV/0!</v>
      </c>
      <c r="Q130" s="45" t="e">
        <f t="shared" si="15"/>
        <v>#DIV/0!</v>
      </c>
    </row>
    <row r="131" spans="1:17" x14ac:dyDescent="0.25">
      <c r="A131" s="46">
        <f t="shared" si="0"/>
        <v>0</v>
      </c>
      <c r="B131" s="50"/>
      <c r="C131" s="49" t="e">
        <f t="shared" si="1"/>
        <v>#DIV/0!</v>
      </c>
      <c r="D131" s="46" t="e">
        <f t="shared" si="2"/>
        <v>#DIV/0!</v>
      </c>
      <c r="E131" s="48" t="e">
        <f t="shared" si="3"/>
        <v>#DIV/0!</v>
      </c>
      <c r="F131" s="47" t="e">
        <f t="shared" si="4"/>
        <v>#DIV/0!</v>
      </c>
      <c r="G131" s="47" t="e">
        <f t="shared" si="5"/>
        <v>#DIV/0!</v>
      </c>
      <c r="H131" s="47" t="e">
        <f t="shared" si="6"/>
        <v>#DIV/0!</v>
      </c>
      <c r="I131" s="46" t="e">
        <f t="shared" si="7"/>
        <v>#DIV/0!</v>
      </c>
      <c r="J131" s="46" t="e">
        <f t="shared" si="8"/>
        <v>#DIV/0!</v>
      </c>
      <c r="K131" s="46" t="e">
        <f t="shared" si="9"/>
        <v>#DIV/0!</v>
      </c>
      <c r="L131" s="46">
        <f t="shared" si="10"/>
        <v>0</v>
      </c>
      <c r="M131" s="46" t="e">
        <f t="shared" si="11"/>
        <v>#DIV/0!</v>
      </c>
      <c r="N131" s="46" t="e">
        <f t="shared" si="12"/>
        <v>#DIV/0!</v>
      </c>
      <c r="O131" s="46" t="e">
        <f t="shared" si="13"/>
        <v>#DIV/0!</v>
      </c>
      <c r="P131" s="45" t="e">
        <f t="shared" si="14"/>
        <v>#DIV/0!</v>
      </c>
      <c r="Q131" s="45" t="e">
        <f t="shared" si="15"/>
        <v>#DIV/0!</v>
      </c>
    </row>
    <row r="132" spans="1:17" x14ac:dyDescent="0.25">
      <c r="A132" s="46">
        <f t="shared" si="0"/>
        <v>0</v>
      </c>
      <c r="B132" s="50"/>
      <c r="C132" s="49" t="e">
        <f t="shared" si="1"/>
        <v>#DIV/0!</v>
      </c>
      <c r="D132" s="46" t="e">
        <f t="shared" si="2"/>
        <v>#DIV/0!</v>
      </c>
      <c r="E132" s="48" t="e">
        <f t="shared" si="3"/>
        <v>#DIV/0!</v>
      </c>
      <c r="F132" s="47" t="e">
        <f t="shared" si="4"/>
        <v>#DIV/0!</v>
      </c>
      <c r="G132" s="47" t="e">
        <f t="shared" si="5"/>
        <v>#DIV/0!</v>
      </c>
      <c r="H132" s="47" t="e">
        <f t="shared" si="6"/>
        <v>#DIV/0!</v>
      </c>
      <c r="I132" s="46" t="e">
        <f t="shared" si="7"/>
        <v>#DIV/0!</v>
      </c>
      <c r="J132" s="46" t="e">
        <f t="shared" si="8"/>
        <v>#DIV/0!</v>
      </c>
      <c r="K132" s="46" t="e">
        <f t="shared" si="9"/>
        <v>#DIV/0!</v>
      </c>
      <c r="L132" s="46">
        <f t="shared" si="10"/>
        <v>0</v>
      </c>
      <c r="M132" s="46" t="e">
        <f t="shared" si="11"/>
        <v>#DIV/0!</v>
      </c>
      <c r="N132" s="46" t="e">
        <f t="shared" si="12"/>
        <v>#DIV/0!</v>
      </c>
      <c r="O132" s="46" t="e">
        <f t="shared" si="13"/>
        <v>#DIV/0!</v>
      </c>
      <c r="P132" s="45" t="e">
        <f t="shared" si="14"/>
        <v>#DIV/0!</v>
      </c>
      <c r="Q132" s="45" t="e">
        <f t="shared" si="15"/>
        <v>#DIV/0!</v>
      </c>
    </row>
    <row r="133" spans="1:17" x14ac:dyDescent="0.25">
      <c r="A133" s="46">
        <f t="shared" si="0"/>
        <v>0</v>
      </c>
      <c r="B133" s="50"/>
      <c r="C133" s="49" t="e">
        <f t="shared" si="1"/>
        <v>#DIV/0!</v>
      </c>
      <c r="D133" s="46" t="e">
        <f t="shared" si="2"/>
        <v>#DIV/0!</v>
      </c>
      <c r="E133" s="48" t="e">
        <f t="shared" si="3"/>
        <v>#DIV/0!</v>
      </c>
      <c r="F133" s="47" t="e">
        <f t="shared" si="4"/>
        <v>#DIV/0!</v>
      </c>
      <c r="G133" s="47" t="e">
        <f t="shared" si="5"/>
        <v>#DIV/0!</v>
      </c>
      <c r="H133" s="47" t="e">
        <f t="shared" si="6"/>
        <v>#DIV/0!</v>
      </c>
      <c r="I133" s="46" t="e">
        <f t="shared" si="7"/>
        <v>#DIV/0!</v>
      </c>
      <c r="J133" s="46" t="e">
        <f t="shared" si="8"/>
        <v>#DIV/0!</v>
      </c>
      <c r="K133" s="46" t="e">
        <f t="shared" si="9"/>
        <v>#DIV/0!</v>
      </c>
      <c r="L133" s="46">
        <f t="shared" si="10"/>
        <v>0</v>
      </c>
      <c r="M133" s="46" t="e">
        <f t="shared" si="11"/>
        <v>#DIV/0!</v>
      </c>
      <c r="N133" s="46" t="e">
        <f t="shared" si="12"/>
        <v>#DIV/0!</v>
      </c>
      <c r="O133" s="46" t="e">
        <f t="shared" si="13"/>
        <v>#DIV/0!</v>
      </c>
      <c r="P133" s="45" t="e">
        <f t="shared" si="14"/>
        <v>#DIV/0!</v>
      </c>
      <c r="Q133" s="45" t="e">
        <f t="shared" si="15"/>
        <v>#DIV/0!</v>
      </c>
    </row>
    <row r="134" spans="1:17" x14ac:dyDescent="0.25">
      <c r="A134" s="46">
        <f t="shared" si="0"/>
        <v>0</v>
      </c>
      <c r="B134" s="50"/>
      <c r="C134" s="49" t="e">
        <f t="shared" si="1"/>
        <v>#DIV/0!</v>
      </c>
      <c r="D134" s="46" t="e">
        <f t="shared" si="2"/>
        <v>#DIV/0!</v>
      </c>
      <c r="E134" s="48" t="e">
        <f t="shared" si="3"/>
        <v>#DIV/0!</v>
      </c>
      <c r="F134" s="47" t="e">
        <f t="shared" si="4"/>
        <v>#DIV/0!</v>
      </c>
      <c r="G134" s="47" t="e">
        <f t="shared" si="5"/>
        <v>#DIV/0!</v>
      </c>
      <c r="H134" s="47" t="e">
        <f t="shared" si="6"/>
        <v>#DIV/0!</v>
      </c>
      <c r="I134" s="46" t="e">
        <f t="shared" si="7"/>
        <v>#DIV/0!</v>
      </c>
      <c r="J134" s="46" t="e">
        <f t="shared" si="8"/>
        <v>#DIV/0!</v>
      </c>
      <c r="K134" s="46" t="e">
        <f t="shared" si="9"/>
        <v>#DIV/0!</v>
      </c>
      <c r="L134" s="46">
        <f t="shared" si="10"/>
        <v>0</v>
      </c>
      <c r="M134" s="46" t="e">
        <f t="shared" si="11"/>
        <v>#DIV/0!</v>
      </c>
      <c r="N134" s="46" t="e">
        <f t="shared" si="12"/>
        <v>#DIV/0!</v>
      </c>
      <c r="O134" s="46" t="e">
        <f t="shared" si="13"/>
        <v>#DIV/0!</v>
      </c>
      <c r="P134" s="45" t="e">
        <f t="shared" si="14"/>
        <v>#DIV/0!</v>
      </c>
      <c r="Q134" s="45" t="e">
        <f t="shared" si="15"/>
        <v>#DIV/0!</v>
      </c>
    </row>
    <row r="135" spans="1:17" x14ac:dyDescent="0.25">
      <c r="A135" s="46">
        <f t="shared" si="0"/>
        <v>0</v>
      </c>
      <c r="B135" s="50"/>
      <c r="C135" s="49" t="e">
        <f t="shared" si="1"/>
        <v>#DIV/0!</v>
      </c>
      <c r="D135" s="46" t="e">
        <f t="shared" si="2"/>
        <v>#DIV/0!</v>
      </c>
      <c r="E135" s="48" t="e">
        <f t="shared" si="3"/>
        <v>#DIV/0!</v>
      </c>
      <c r="F135" s="47" t="e">
        <f t="shared" si="4"/>
        <v>#DIV/0!</v>
      </c>
      <c r="G135" s="47" t="e">
        <f t="shared" si="5"/>
        <v>#DIV/0!</v>
      </c>
      <c r="H135" s="47" t="e">
        <f t="shared" si="6"/>
        <v>#DIV/0!</v>
      </c>
      <c r="I135" s="46" t="e">
        <f t="shared" si="7"/>
        <v>#DIV/0!</v>
      </c>
      <c r="J135" s="46" t="e">
        <f t="shared" si="8"/>
        <v>#DIV/0!</v>
      </c>
      <c r="K135" s="46" t="e">
        <f t="shared" si="9"/>
        <v>#DIV/0!</v>
      </c>
      <c r="L135" s="46">
        <f t="shared" si="10"/>
        <v>0</v>
      </c>
      <c r="M135" s="46" t="e">
        <f t="shared" si="11"/>
        <v>#DIV/0!</v>
      </c>
      <c r="N135" s="46" t="e">
        <f t="shared" si="12"/>
        <v>#DIV/0!</v>
      </c>
      <c r="O135" s="46" t="e">
        <f t="shared" si="13"/>
        <v>#DIV/0!</v>
      </c>
      <c r="P135" s="45" t="e">
        <f t="shared" si="14"/>
        <v>#DIV/0!</v>
      </c>
      <c r="Q135" s="45" t="e">
        <f t="shared" si="15"/>
        <v>#DIV/0!</v>
      </c>
    </row>
    <row r="136" spans="1:17" x14ac:dyDescent="0.25">
      <c r="A136" s="46">
        <f t="shared" si="0"/>
        <v>0</v>
      </c>
      <c r="B136" s="50"/>
      <c r="C136" s="49" t="e">
        <f t="shared" si="1"/>
        <v>#DIV/0!</v>
      </c>
      <c r="D136" s="46" t="e">
        <f t="shared" si="2"/>
        <v>#DIV/0!</v>
      </c>
      <c r="E136" s="48" t="e">
        <f t="shared" si="3"/>
        <v>#DIV/0!</v>
      </c>
      <c r="F136" s="47" t="e">
        <f t="shared" si="4"/>
        <v>#DIV/0!</v>
      </c>
      <c r="G136" s="47" t="e">
        <f t="shared" si="5"/>
        <v>#DIV/0!</v>
      </c>
      <c r="H136" s="47" t="e">
        <f t="shared" si="6"/>
        <v>#DIV/0!</v>
      </c>
      <c r="I136" s="46" t="e">
        <f t="shared" si="7"/>
        <v>#DIV/0!</v>
      </c>
      <c r="J136" s="46" t="e">
        <f t="shared" si="8"/>
        <v>#DIV/0!</v>
      </c>
      <c r="K136" s="46" t="e">
        <f t="shared" si="9"/>
        <v>#DIV/0!</v>
      </c>
      <c r="L136" s="46">
        <f t="shared" si="10"/>
        <v>0</v>
      </c>
      <c r="M136" s="46" t="e">
        <f t="shared" si="11"/>
        <v>#DIV/0!</v>
      </c>
      <c r="N136" s="46" t="e">
        <f t="shared" si="12"/>
        <v>#DIV/0!</v>
      </c>
      <c r="O136" s="46" t="e">
        <f t="shared" si="13"/>
        <v>#DIV/0!</v>
      </c>
      <c r="P136" s="45" t="e">
        <f t="shared" si="14"/>
        <v>#DIV/0!</v>
      </c>
      <c r="Q136" s="45" t="e">
        <f t="shared" si="15"/>
        <v>#DIV/0!</v>
      </c>
    </row>
    <row r="137" spans="1:17" x14ac:dyDescent="0.25">
      <c r="A137" s="46">
        <f t="shared" si="0"/>
        <v>0</v>
      </c>
      <c r="B137" s="50"/>
      <c r="C137" s="49" t="e">
        <f t="shared" si="1"/>
        <v>#DIV/0!</v>
      </c>
      <c r="D137" s="46" t="e">
        <f t="shared" si="2"/>
        <v>#DIV/0!</v>
      </c>
      <c r="E137" s="48" t="e">
        <f t="shared" si="3"/>
        <v>#DIV/0!</v>
      </c>
      <c r="F137" s="47" t="e">
        <f t="shared" si="4"/>
        <v>#DIV/0!</v>
      </c>
      <c r="G137" s="47" t="e">
        <f t="shared" si="5"/>
        <v>#DIV/0!</v>
      </c>
      <c r="H137" s="47" t="e">
        <f t="shared" si="6"/>
        <v>#DIV/0!</v>
      </c>
      <c r="I137" s="46" t="e">
        <f t="shared" si="7"/>
        <v>#DIV/0!</v>
      </c>
      <c r="J137" s="46" t="e">
        <f t="shared" si="8"/>
        <v>#DIV/0!</v>
      </c>
      <c r="K137" s="46" t="e">
        <f t="shared" si="9"/>
        <v>#DIV/0!</v>
      </c>
      <c r="L137" s="46">
        <f t="shared" si="10"/>
        <v>0</v>
      </c>
      <c r="M137" s="46" t="e">
        <f t="shared" si="11"/>
        <v>#DIV/0!</v>
      </c>
      <c r="N137" s="46" t="e">
        <f t="shared" si="12"/>
        <v>#DIV/0!</v>
      </c>
      <c r="O137" s="46" t="e">
        <f t="shared" si="13"/>
        <v>#DIV/0!</v>
      </c>
      <c r="P137" s="45" t="e">
        <f t="shared" si="14"/>
        <v>#DIV/0!</v>
      </c>
      <c r="Q137" s="45" t="e">
        <f t="shared" si="15"/>
        <v>#DIV/0!</v>
      </c>
    </row>
    <row r="138" spans="1:17" x14ac:dyDescent="0.25">
      <c r="A138" s="46">
        <f t="shared" ref="A138:A169" si="16">A34</f>
        <v>0</v>
      </c>
      <c r="B138" s="50"/>
      <c r="C138" s="49" t="e">
        <f t="shared" si="1"/>
        <v>#DIV/0!</v>
      </c>
      <c r="D138" s="46" t="e">
        <f t="shared" si="2"/>
        <v>#DIV/0!</v>
      </c>
      <c r="E138" s="48" t="e">
        <f t="shared" si="3"/>
        <v>#DIV/0!</v>
      </c>
      <c r="F138" s="47" t="e">
        <f t="shared" si="4"/>
        <v>#DIV/0!</v>
      </c>
      <c r="G138" s="47" t="e">
        <f t="shared" si="5"/>
        <v>#DIV/0!</v>
      </c>
      <c r="H138" s="47" t="e">
        <f t="shared" si="6"/>
        <v>#DIV/0!</v>
      </c>
      <c r="I138" s="46" t="e">
        <f t="shared" si="7"/>
        <v>#DIV/0!</v>
      </c>
      <c r="J138" s="46" t="e">
        <f t="shared" si="8"/>
        <v>#DIV/0!</v>
      </c>
      <c r="K138" s="46" t="e">
        <f t="shared" si="9"/>
        <v>#DIV/0!</v>
      </c>
      <c r="L138" s="46">
        <f t="shared" si="10"/>
        <v>0</v>
      </c>
      <c r="M138" s="46" t="e">
        <f t="shared" si="11"/>
        <v>#DIV/0!</v>
      </c>
      <c r="N138" s="46" t="e">
        <f t="shared" si="12"/>
        <v>#DIV/0!</v>
      </c>
      <c r="O138" s="46" t="e">
        <f t="shared" si="13"/>
        <v>#DIV/0!</v>
      </c>
      <c r="P138" s="45" t="e">
        <f t="shared" si="14"/>
        <v>#DIV/0!</v>
      </c>
      <c r="Q138" s="45" t="e">
        <f t="shared" si="15"/>
        <v>#DIV/0!</v>
      </c>
    </row>
    <row r="139" spans="1:17" x14ac:dyDescent="0.25">
      <c r="A139" s="46">
        <f t="shared" si="16"/>
        <v>0</v>
      </c>
      <c r="B139" s="50"/>
      <c r="C139" s="49" t="e">
        <f t="shared" ref="C139:C170" si="17">F35/E35</f>
        <v>#DIV/0!</v>
      </c>
      <c r="D139" s="46" t="e">
        <f t="shared" ref="D139:D170" si="18">H35</f>
        <v>#DIV/0!</v>
      </c>
      <c r="E139" s="48" t="e">
        <f t="shared" ref="E139:E170" si="19">D139/C139</f>
        <v>#DIV/0!</v>
      </c>
      <c r="F139" s="47" t="e">
        <f t="shared" ref="F139:F170" si="20">D139*E35</f>
        <v>#DIV/0!</v>
      </c>
      <c r="G139" s="47" t="e">
        <f t="shared" ref="G139:G170" si="21">G35*E35</f>
        <v>#DIV/0!</v>
      </c>
      <c r="H139" s="47" t="e">
        <f t="shared" ref="H139:H170" si="22">J139*E35</f>
        <v>#DIV/0!</v>
      </c>
      <c r="I139" s="46" t="e">
        <f t="shared" ref="I139:I170" si="23">J139*E35</f>
        <v>#DIV/0!</v>
      </c>
      <c r="J139" s="46" t="e">
        <f t="shared" ref="J139:J170" si="24">IF((F35-J35)/E35&gt;=$L$3,$L$3,(F35-J35)/E35)</f>
        <v>#DIV/0!</v>
      </c>
      <c r="K139" s="46" t="e">
        <f t="shared" ref="K139:K170" si="25">K35/E35</f>
        <v>#DIV/0!</v>
      </c>
      <c r="L139" s="46">
        <f t="shared" ref="L139:L170" si="26">F35*0.1</f>
        <v>0</v>
      </c>
      <c r="M139" s="46" t="e">
        <f t="shared" ref="M139:M170" si="27">C139*0.1</f>
        <v>#DIV/0!</v>
      </c>
      <c r="N139" s="46" t="e">
        <f t="shared" ref="N139:N170" si="28">IF(D139&gt;=M139,$M$1,$M$2)</f>
        <v>#DIV/0!</v>
      </c>
      <c r="O139" s="46" t="e">
        <f t="shared" ref="O139:O170" si="29">IF(K139&lt;=$L$3,$M$1,$M$2)</f>
        <v>#DIV/0!</v>
      </c>
      <c r="P139" s="45" t="e">
        <f t="shared" ref="P139:P170" si="30">(H139+F139)-F35</f>
        <v>#DIV/0!</v>
      </c>
      <c r="Q139" s="45" t="e">
        <f t="shared" ref="Q139:Q170" si="31">F35-G139</f>
        <v>#DIV/0!</v>
      </c>
    </row>
    <row r="140" spans="1:17" x14ac:dyDescent="0.25">
      <c r="A140" s="46">
        <f t="shared" si="16"/>
        <v>0</v>
      </c>
      <c r="B140" s="50"/>
      <c r="C140" s="49" t="e">
        <f t="shared" si="17"/>
        <v>#DIV/0!</v>
      </c>
      <c r="D140" s="46" t="e">
        <f t="shared" si="18"/>
        <v>#DIV/0!</v>
      </c>
      <c r="E140" s="48" t="e">
        <f t="shared" si="19"/>
        <v>#DIV/0!</v>
      </c>
      <c r="F140" s="47" t="e">
        <f t="shared" si="20"/>
        <v>#DIV/0!</v>
      </c>
      <c r="G140" s="47" t="e">
        <f t="shared" si="21"/>
        <v>#DIV/0!</v>
      </c>
      <c r="H140" s="47" t="e">
        <f t="shared" si="22"/>
        <v>#DIV/0!</v>
      </c>
      <c r="I140" s="46" t="e">
        <f t="shared" si="23"/>
        <v>#DIV/0!</v>
      </c>
      <c r="J140" s="46" t="e">
        <f t="shared" si="24"/>
        <v>#DIV/0!</v>
      </c>
      <c r="K140" s="46" t="e">
        <f t="shared" si="25"/>
        <v>#DIV/0!</v>
      </c>
      <c r="L140" s="46">
        <f t="shared" si="26"/>
        <v>0</v>
      </c>
      <c r="M140" s="46" t="e">
        <f t="shared" si="27"/>
        <v>#DIV/0!</v>
      </c>
      <c r="N140" s="46" t="e">
        <f t="shared" si="28"/>
        <v>#DIV/0!</v>
      </c>
      <c r="O140" s="46" t="e">
        <f t="shared" si="29"/>
        <v>#DIV/0!</v>
      </c>
      <c r="P140" s="45" t="e">
        <f t="shared" si="30"/>
        <v>#DIV/0!</v>
      </c>
      <c r="Q140" s="45" t="e">
        <f t="shared" si="31"/>
        <v>#DIV/0!</v>
      </c>
    </row>
    <row r="141" spans="1:17" x14ac:dyDescent="0.25">
      <c r="A141" s="46">
        <f t="shared" si="16"/>
        <v>0</v>
      </c>
      <c r="B141" s="50"/>
      <c r="C141" s="49" t="e">
        <f t="shared" si="17"/>
        <v>#DIV/0!</v>
      </c>
      <c r="D141" s="46" t="e">
        <f t="shared" si="18"/>
        <v>#DIV/0!</v>
      </c>
      <c r="E141" s="48" t="e">
        <f t="shared" si="19"/>
        <v>#DIV/0!</v>
      </c>
      <c r="F141" s="47" t="e">
        <f t="shared" si="20"/>
        <v>#DIV/0!</v>
      </c>
      <c r="G141" s="47" t="e">
        <f t="shared" si="21"/>
        <v>#DIV/0!</v>
      </c>
      <c r="H141" s="47" t="e">
        <f t="shared" si="22"/>
        <v>#DIV/0!</v>
      </c>
      <c r="I141" s="46" t="e">
        <f t="shared" si="23"/>
        <v>#DIV/0!</v>
      </c>
      <c r="J141" s="46" t="e">
        <f t="shared" si="24"/>
        <v>#DIV/0!</v>
      </c>
      <c r="K141" s="46" t="e">
        <f t="shared" si="25"/>
        <v>#DIV/0!</v>
      </c>
      <c r="L141" s="46">
        <f t="shared" si="26"/>
        <v>0</v>
      </c>
      <c r="M141" s="46" t="e">
        <f t="shared" si="27"/>
        <v>#DIV/0!</v>
      </c>
      <c r="N141" s="46" t="e">
        <f t="shared" si="28"/>
        <v>#DIV/0!</v>
      </c>
      <c r="O141" s="46" t="e">
        <f t="shared" si="29"/>
        <v>#DIV/0!</v>
      </c>
      <c r="P141" s="45" t="e">
        <f t="shared" si="30"/>
        <v>#DIV/0!</v>
      </c>
      <c r="Q141" s="45" t="e">
        <f t="shared" si="31"/>
        <v>#DIV/0!</v>
      </c>
    </row>
    <row r="142" spans="1:17" x14ac:dyDescent="0.25">
      <c r="A142" s="46">
        <f t="shared" si="16"/>
        <v>0</v>
      </c>
      <c r="B142" s="50"/>
      <c r="C142" s="49" t="e">
        <f t="shared" si="17"/>
        <v>#DIV/0!</v>
      </c>
      <c r="D142" s="46" t="e">
        <f t="shared" si="18"/>
        <v>#DIV/0!</v>
      </c>
      <c r="E142" s="48" t="e">
        <f t="shared" si="19"/>
        <v>#DIV/0!</v>
      </c>
      <c r="F142" s="47" t="e">
        <f t="shared" si="20"/>
        <v>#DIV/0!</v>
      </c>
      <c r="G142" s="47" t="e">
        <f t="shared" si="21"/>
        <v>#DIV/0!</v>
      </c>
      <c r="H142" s="47" t="e">
        <f t="shared" si="22"/>
        <v>#DIV/0!</v>
      </c>
      <c r="I142" s="46" t="e">
        <f t="shared" si="23"/>
        <v>#DIV/0!</v>
      </c>
      <c r="J142" s="46" t="e">
        <f t="shared" si="24"/>
        <v>#DIV/0!</v>
      </c>
      <c r="K142" s="46" t="e">
        <f t="shared" si="25"/>
        <v>#DIV/0!</v>
      </c>
      <c r="L142" s="46">
        <f t="shared" si="26"/>
        <v>0</v>
      </c>
      <c r="M142" s="46" t="e">
        <f t="shared" si="27"/>
        <v>#DIV/0!</v>
      </c>
      <c r="N142" s="46" t="e">
        <f t="shared" si="28"/>
        <v>#DIV/0!</v>
      </c>
      <c r="O142" s="46" t="e">
        <f t="shared" si="29"/>
        <v>#DIV/0!</v>
      </c>
      <c r="P142" s="45" t="e">
        <f t="shared" si="30"/>
        <v>#DIV/0!</v>
      </c>
      <c r="Q142" s="45" t="e">
        <f t="shared" si="31"/>
        <v>#DIV/0!</v>
      </c>
    </row>
    <row r="143" spans="1:17" x14ac:dyDescent="0.25">
      <c r="A143" s="46">
        <f t="shared" si="16"/>
        <v>0</v>
      </c>
      <c r="B143" s="50"/>
      <c r="C143" s="49" t="e">
        <f t="shared" si="17"/>
        <v>#DIV/0!</v>
      </c>
      <c r="D143" s="46" t="e">
        <f t="shared" si="18"/>
        <v>#DIV/0!</v>
      </c>
      <c r="E143" s="48" t="e">
        <f t="shared" si="19"/>
        <v>#DIV/0!</v>
      </c>
      <c r="F143" s="47" t="e">
        <f t="shared" si="20"/>
        <v>#DIV/0!</v>
      </c>
      <c r="G143" s="47" t="e">
        <f t="shared" si="21"/>
        <v>#DIV/0!</v>
      </c>
      <c r="H143" s="47" t="e">
        <f t="shared" si="22"/>
        <v>#DIV/0!</v>
      </c>
      <c r="I143" s="46" t="e">
        <f t="shared" si="23"/>
        <v>#DIV/0!</v>
      </c>
      <c r="J143" s="46" t="e">
        <f t="shared" si="24"/>
        <v>#DIV/0!</v>
      </c>
      <c r="K143" s="46" t="e">
        <f t="shared" si="25"/>
        <v>#DIV/0!</v>
      </c>
      <c r="L143" s="46">
        <f t="shared" si="26"/>
        <v>0</v>
      </c>
      <c r="M143" s="46" t="e">
        <f t="shared" si="27"/>
        <v>#DIV/0!</v>
      </c>
      <c r="N143" s="46" t="e">
        <f t="shared" si="28"/>
        <v>#DIV/0!</v>
      </c>
      <c r="O143" s="46" t="e">
        <f t="shared" si="29"/>
        <v>#DIV/0!</v>
      </c>
      <c r="P143" s="45" t="e">
        <f t="shared" si="30"/>
        <v>#DIV/0!</v>
      </c>
      <c r="Q143" s="45" t="e">
        <f t="shared" si="31"/>
        <v>#DIV/0!</v>
      </c>
    </row>
    <row r="144" spans="1:17" x14ac:dyDescent="0.25">
      <c r="A144" s="46">
        <f t="shared" si="16"/>
        <v>0</v>
      </c>
      <c r="B144" s="50"/>
      <c r="C144" s="49" t="e">
        <f t="shared" si="17"/>
        <v>#DIV/0!</v>
      </c>
      <c r="D144" s="46" t="e">
        <f t="shared" si="18"/>
        <v>#DIV/0!</v>
      </c>
      <c r="E144" s="48" t="e">
        <f t="shared" si="19"/>
        <v>#DIV/0!</v>
      </c>
      <c r="F144" s="47" t="e">
        <f t="shared" si="20"/>
        <v>#DIV/0!</v>
      </c>
      <c r="G144" s="47" t="e">
        <f t="shared" si="21"/>
        <v>#DIV/0!</v>
      </c>
      <c r="H144" s="47" t="e">
        <f t="shared" si="22"/>
        <v>#DIV/0!</v>
      </c>
      <c r="I144" s="46" t="e">
        <f t="shared" si="23"/>
        <v>#DIV/0!</v>
      </c>
      <c r="J144" s="46" t="e">
        <f t="shared" si="24"/>
        <v>#DIV/0!</v>
      </c>
      <c r="K144" s="46" t="e">
        <f t="shared" si="25"/>
        <v>#DIV/0!</v>
      </c>
      <c r="L144" s="46">
        <f t="shared" si="26"/>
        <v>0</v>
      </c>
      <c r="M144" s="46" t="e">
        <f t="shared" si="27"/>
        <v>#DIV/0!</v>
      </c>
      <c r="N144" s="46" t="e">
        <f t="shared" si="28"/>
        <v>#DIV/0!</v>
      </c>
      <c r="O144" s="46" t="e">
        <f t="shared" si="29"/>
        <v>#DIV/0!</v>
      </c>
      <c r="P144" s="45" t="e">
        <f t="shared" si="30"/>
        <v>#DIV/0!</v>
      </c>
      <c r="Q144" s="45" t="e">
        <f t="shared" si="31"/>
        <v>#DIV/0!</v>
      </c>
    </row>
    <row r="145" spans="1:17" x14ac:dyDescent="0.25">
      <c r="A145" s="46">
        <f t="shared" si="16"/>
        <v>0</v>
      </c>
      <c r="B145" s="50"/>
      <c r="C145" s="49" t="e">
        <f t="shared" si="17"/>
        <v>#DIV/0!</v>
      </c>
      <c r="D145" s="46" t="e">
        <f t="shared" si="18"/>
        <v>#DIV/0!</v>
      </c>
      <c r="E145" s="48" t="e">
        <f t="shared" si="19"/>
        <v>#DIV/0!</v>
      </c>
      <c r="F145" s="47" t="e">
        <f t="shared" si="20"/>
        <v>#DIV/0!</v>
      </c>
      <c r="G145" s="47" t="e">
        <f t="shared" si="21"/>
        <v>#DIV/0!</v>
      </c>
      <c r="H145" s="47" t="e">
        <f t="shared" si="22"/>
        <v>#DIV/0!</v>
      </c>
      <c r="I145" s="46" t="e">
        <f t="shared" si="23"/>
        <v>#DIV/0!</v>
      </c>
      <c r="J145" s="46" t="e">
        <f t="shared" si="24"/>
        <v>#DIV/0!</v>
      </c>
      <c r="K145" s="46" t="e">
        <f t="shared" si="25"/>
        <v>#DIV/0!</v>
      </c>
      <c r="L145" s="46">
        <f t="shared" si="26"/>
        <v>0</v>
      </c>
      <c r="M145" s="46" t="e">
        <f t="shared" si="27"/>
        <v>#DIV/0!</v>
      </c>
      <c r="N145" s="46" t="e">
        <f t="shared" si="28"/>
        <v>#DIV/0!</v>
      </c>
      <c r="O145" s="46" t="e">
        <f t="shared" si="29"/>
        <v>#DIV/0!</v>
      </c>
      <c r="P145" s="45" t="e">
        <f t="shared" si="30"/>
        <v>#DIV/0!</v>
      </c>
      <c r="Q145" s="45" t="e">
        <f t="shared" si="31"/>
        <v>#DIV/0!</v>
      </c>
    </row>
    <row r="146" spans="1:17" x14ac:dyDescent="0.25">
      <c r="A146" s="46">
        <f t="shared" si="16"/>
        <v>0</v>
      </c>
      <c r="B146" s="50"/>
      <c r="C146" s="49" t="e">
        <f t="shared" si="17"/>
        <v>#DIV/0!</v>
      </c>
      <c r="D146" s="46" t="e">
        <f t="shared" si="18"/>
        <v>#DIV/0!</v>
      </c>
      <c r="E146" s="48" t="e">
        <f t="shared" si="19"/>
        <v>#DIV/0!</v>
      </c>
      <c r="F146" s="47" t="e">
        <f t="shared" si="20"/>
        <v>#DIV/0!</v>
      </c>
      <c r="G146" s="47" t="e">
        <f t="shared" si="21"/>
        <v>#DIV/0!</v>
      </c>
      <c r="H146" s="47" t="e">
        <f t="shared" si="22"/>
        <v>#DIV/0!</v>
      </c>
      <c r="I146" s="46" t="e">
        <f t="shared" si="23"/>
        <v>#DIV/0!</v>
      </c>
      <c r="J146" s="46" t="e">
        <f t="shared" si="24"/>
        <v>#DIV/0!</v>
      </c>
      <c r="K146" s="46" t="e">
        <f t="shared" si="25"/>
        <v>#DIV/0!</v>
      </c>
      <c r="L146" s="46">
        <f t="shared" si="26"/>
        <v>0</v>
      </c>
      <c r="M146" s="46" t="e">
        <f t="shared" si="27"/>
        <v>#DIV/0!</v>
      </c>
      <c r="N146" s="46" t="e">
        <f t="shared" si="28"/>
        <v>#DIV/0!</v>
      </c>
      <c r="O146" s="46" t="e">
        <f t="shared" si="29"/>
        <v>#DIV/0!</v>
      </c>
      <c r="P146" s="45" t="e">
        <f t="shared" si="30"/>
        <v>#DIV/0!</v>
      </c>
      <c r="Q146" s="45" t="e">
        <f t="shared" si="31"/>
        <v>#DIV/0!</v>
      </c>
    </row>
    <row r="147" spans="1:17" x14ac:dyDescent="0.25">
      <c r="A147" s="46">
        <f t="shared" si="16"/>
        <v>0</v>
      </c>
      <c r="B147" s="50"/>
      <c r="C147" s="49" t="e">
        <f t="shared" si="17"/>
        <v>#DIV/0!</v>
      </c>
      <c r="D147" s="46" t="e">
        <f t="shared" si="18"/>
        <v>#DIV/0!</v>
      </c>
      <c r="E147" s="48" t="e">
        <f t="shared" si="19"/>
        <v>#DIV/0!</v>
      </c>
      <c r="F147" s="47" t="e">
        <f t="shared" si="20"/>
        <v>#DIV/0!</v>
      </c>
      <c r="G147" s="47" t="e">
        <f t="shared" si="21"/>
        <v>#DIV/0!</v>
      </c>
      <c r="H147" s="47" t="e">
        <f t="shared" si="22"/>
        <v>#DIV/0!</v>
      </c>
      <c r="I147" s="46" t="e">
        <f t="shared" si="23"/>
        <v>#DIV/0!</v>
      </c>
      <c r="J147" s="46" t="e">
        <f t="shared" si="24"/>
        <v>#DIV/0!</v>
      </c>
      <c r="K147" s="46" t="e">
        <f t="shared" si="25"/>
        <v>#DIV/0!</v>
      </c>
      <c r="L147" s="46">
        <f t="shared" si="26"/>
        <v>0</v>
      </c>
      <c r="M147" s="46" t="e">
        <f t="shared" si="27"/>
        <v>#DIV/0!</v>
      </c>
      <c r="N147" s="46" t="e">
        <f t="shared" si="28"/>
        <v>#DIV/0!</v>
      </c>
      <c r="O147" s="46" t="e">
        <f t="shared" si="29"/>
        <v>#DIV/0!</v>
      </c>
      <c r="P147" s="45" t="e">
        <f t="shared" si="30"/>
        <v>#DIV/0!</v>
      </c>
      <c r="Q147" s="45" t="e">
        <f t="shared" si="31"/>
        <v>#DIV/0!</v>
      </c>
    </row>
    <row r="148" spans="1:17" x14ac:dyDescent="0.25">
      <c r="A148" s="46">
        <f t="shared" si="16"/>
        <v>0</v>
      </c>
      <c r="B148" s="50"/>
      <c r="C148" s="49" t="e">
        <f t="shared" si="17"/>
        <v>#DIV/0!</v>
      </c>
      <c r="D148" s="46" t="e">
        <f t="shared" si="18"/>
        <v>#DIV/0!</v>
      </c>
      <c r="E148" s="48" t="e">
        <f t="shared" si="19"/>
        <v>#DIV/0!</v>
      </c>
      <c r="F148" s="47" t="e">
        <f t="shared" si="20"/>
        <v>#DIV/0!</v>
      </c>
      <c r="G148" s="47" t="e">
        <f t="shared" si="21"/>
        <v>#DIV/0!</v>
      </c>
      <c r="H148" s="47" t="e">
        <f t="shared" si="22"/>
        <v>#DIV/0!</v>
      </c>
      <c r="I148" s="46" t="e">
        <f t="shared" si="23"/>
        <v>#DIV/0!</v>
      </c>
      <c r="J148" s="46" t="e">
        <f t="shared" si="24"/>
        <v>#DIV/0!</v>
      </c>
      <c r="K148" s="46" t="e">
        <f t="shared" si="25"/>
        <v>#DIV/0!</v>
      </c>
      <c r="L148" s="46">
        <f t="shared" si="26"/>
        <v>0</v>
      </c>
      <c r="M148" s="46" t="e">
        <f t="shared" si="27"/>
        <v>#DIV/0!</v>
      </c>
      <c r="N148" s="46" t="e">
        <f t="shared" si="28"/>
        <v>#DIV/0!</v>
      </c>
      <c r="O148" s="46" t="e">
        <f t="shared" si="29"/>
        <v>#DIV/0!</v>
      </c>
      <c r="P148" s="45" t="e">
        <f t="shared" si="30"/>
        <v>#DIV/0!</v>
      </c>
      <c r="Q148" s="45" t="e">
        <f t="shared" si="31"/>
        <v>#DIV/0!</v>
      </c>
    </row>
    <row r="149" spans="1:17" x14ac:dyDescent="0.25">
      <c r="A149" s="46">
        <f t="shared" si="16"/>
        <v>0</v>
      </c>
      <c r="B149" s="50"/>
      <c r="C149" s="49" t="e">
        <f t="shared" si="17"/>
        <v>#DIV/0!</v>
      </c>
      <c r="D149" s="46" t="e">
        <f t="shared" si="18"/>
        <v>#DIV/0!</v>
      </c>
      <c r="E149" s="48" t="e">
        <f t="shared" si="19"/>
        <v>#DIV/0!</v>
      </c>
      <c r="F149" s="47" t="e">
        <f t="shared" si="20"/>
        <v>#DIV/0!</v>
      </c>
      <c r="G149" s="47" t="e">
        <f t="shared" si="21"/>
        <v>#DIV/0!</v>
      </c>
      <c r="H149" s="47" t="e">
        <f t="shared" si="22"/>
        <v>#DIV/0!</v>
      </c>
      <c r="I149" s="46" t="e">
        <f t="shared" si="23"/>
        <v>#DIV/0!</v>
      </c>
      <c r="J149" s="46" t="e">
        <f t="shared" si="24"/>
        <v>#DIV/0!</v>
      </c>
      <c r="K149" s="46" t="e">
        <f t="shared" si="25"/>
        <v>#DIV/0!</v>
      </c>
      <c r="L149" s="46">
        <f t="shared" si="26"/>
        <v>0</v>
      </c>
      <c r="M149" s="46" t="e">
        <f t="shared" si="27"/>
        <v>#DIV/0!</v>
      </c>
      <c r="N149" s="46" t="e">
        <f t="shared" si="28"/>
        <v>#DIV/0!</v>
      </c>
      <c r="O149" s="46" t="e">
        <f t="shared" si="29"/>
        <v>#DIV/0!</v>
      </c>
      <c r="P149" s="45" t="e">
        <f t="shared" si="30"/>
        <v>#DIV/0!</v>
      </c>
      <c r="Q149" s="45" t="e">
        <f t="shared" si="31"/>
        <v>#DIV/0!</v>
      </c>
    </row>
    <row r="150" spans="1:17" x14ac:dyDescent="0.25">
      <c r="A150" s="46">
        <f t="shared" si="16"/>
        <v>0</v>
      </c>
      <c r="B150" s="50"/>
      <c r="C150" s="49" t="e">
        <f t="shared" si="17"/>
        <v>#DIV/0!</v>
      </c>
      <c r="D150" s="46" t="e">
        <f t="shared" si="18"/>
        <v>#DIV/0!</v>
      </c>
      <c r="E150" s="48" t="e">
        <f t="shared" si="19"/>
        <v>#DIV/0!</v>
      </c>
      <c r="F150" s="47" t="e">
        <f t="shared" si="20"/>
        <v>#DIV/0!</v>
      </c>
      <c r="G150" s="47" t="e">
        <f t="shared" si="21"/>
        <v>#DIV/0!</v>
      </c>
      <c r="H150" s="47" t="e">
        <f t="shared" si="22"/>
        <v>#DIV/0!</v>
      </c>
      <c r="I150" s="46" t="e">
        <f t="shared" si="23"/>
        <v>#DIV/0!</v>
      </c>
      <c r="J150" s="46" t="e">
        <f t="shared" si="24"/>
        <v>#DIV/0!</v>
      </c>
      <c r="K150" s="46" t="e">
        <f t="shared" si="25"/>
        <v>#DIV/0!</v>
      </c>
      <c r="L150" s="46">
        <f t="shared" si="26"/>
        <v>0</v>
      </c>
      <c r="M150" s="46" t="e">
        <f t="shared" si="27"/>
        <v>#DIV/0!</v>
      </c>
      <c r="N150" s="46" t="e">
        <f t="shared" si="28"/>
        <v>#DIV/0!</v>
      </c>
      <c r="O150" s="46" t="e">
        <f t="shared" si="29"/>
        <v>#DIV/0!</v>
      </c>
      <c r="P150" s="45" t="e">
        <f t="shared" si="30"/>
        <v>#DIV/0!</v>
      </c>
      <c r="Q150" s="45" t="e">
        <f t="shared" si="31"/>
        <v>#DIV/0!</v>
      </c>
    </row>
    <row r="151" spans="1:17" x14ac:dyDescent="0.25">
      <c r="A151" s="46">
        <f t="shared" si="16"/>
        <v>0</v>
      </c>
      <c r="B151" s="50"/>
      <c r="C151" s="49" t="e">
        <f t="shared" si="17"/>
        <v>#DIV/0!</v>
      </c>
      <c r="D151" s="46" t="e">
        <f t="shared" si="18"/>
        <v>#DIV/0!</v>
      </c>
      <c r="E151" s="48" t="e">
        <f t="shared" si="19"/>
        <v>#DIV/0!</v>
      </c>
      <c r="F151" s="47" t="e">
        <f t="shared" si="20"/>
        <v>#DIV/0!</v>
      </c>
      <c r="G151" s="47" t="e">
        <f t="shared" si="21"/>
        <v>#DIV/0!</v>
      </c>
      <c r="H151" s="47" t="e">
        <f t="shared" si="22"/>
        <v>#DIV/0!</v>
      </c>
      <c r="I151" s="46" t="e">
        <f t="shared" si="23"/>
        <v>#DIV/0!</v>
      </c>
      <c r="J151" s="46" t="e">
        <f t="shared" si="24"/>
        <v>#DIV/0!</v>
      </c>
      <c r="K151" s="46" t="e">
        <f t="shared" si="25"/>
        <v>#DIV/0!</v>
      </c>
      <c r="L151" s="46">
        <f t="shared" si="26"/>
        <v>0</v>
      </c>
      <c r="M151" s="46" t="e">
        <f t="shared" si="27"/>
        <v>#DIV/0!</v>
      </c>
      <c r="N151" s="46" t="e">
        <f t="shared" si="28"/>
        <v>#DIV/0!</v>
      </c>
      <c r="O151" s="46" t="e">
        <f t="shared" si="29"/>
        <v>#DIV/0!</v>
      </c>
      <c r="P151" s="45" t="e">
        <f t="shared" si="30"/>
        <v>#DIV/0!</v>
      </c>
      <c r="Q151" s="45" t="e">
        <f t="shared" si="31"/>
        <v>#DIV/0!</v>
      </c>
    </row>
    <row r="152" spans="1:17" x14ac:dyDescent="0.25">
      <c r="A152" s="46">
        <f t="shared" si="16"/>
        <v>0</v>
      </c>
      <c r="B152" s="50"/>
      <c r="C152" s="49" t="e">
        <f t="shared" si="17"/>
        <v>#DIV/0!</v>
      </c>
      <c r="D152" s="46" t="e">
        <f t="shared" si="18"/>
        <v>#DIV/0!</v>
      </c>
      <c r="E152" s="48" t="e">
        <f t="shared" si="19"/>
        <v>#DIV/0!</v>
      </c>
      <c r="F152" s="47" t="e">
        <f t="shared" si="20"/>
        <v>#DIV/0!</v>
      </c>
      <c r="G152" s="47" t="e">
        <f t="shared" si="21"/>
        <v>#DIV/0!</v>
      </c>
      <c r="H152" s="47" t="e">
        <f t="shared" si="22"/>
        <v>#DIV/0!</v>
      </c>
      <c r="I152" s="46" t="e">
        <f t="shared" si="23"/>
        <v>#DIV/0!</v>
      </c>
      <c r="J152" s="46" t="e">
        <f t="shared" si="24"/>
        <v>#DIV/0!</v>
      </c>
      <c r="K152" s="46" t="e">
        <f t="shared" si="25"/>
        <v>#DIV/0!</v>
      </c>
      <c r="L152" s="46">
        <f t="shared" si="26"/>
        <v>0</v>
      </c>
      <c r="M152" s="46" t="e">
        <f t="shared" si="27"/>
        <v>#DIV/0!</v>
      </c>
      <c r="N152" s="46" t="e">
        <f t="shared" si="28"/>
        <v>#DIV/0!</v>
      </c>
      <c r="O152" s="46" t="e">
        <f t="shared" si="29"/>
        <v>#DIV/0!</v>
      </c>
      <c r="P152" s="45" t="e">
        <f t="shared" si="30"/>
        <v>#DIV/0!</v>
      </c>
      <c r="Q152" s="45" t="e">
        <f t="shared" si="31"/>
        <v>#DIV/0!</v>
      </c>
    </row>
    <row r="153" spans="1:17" x14ac:dyDescent="0.25">
      <c r="A153" s="46">
        <f t="shared" si="16"/>
        <v>0</v>
      </c>
      <c r="B153" s="50"/>
      <c r="C153" s="49" t="e">
        <f t="shared" si="17"/>
        <v>#DIV/0!</v>
      </c>
      <c r="D153" s="46" t="e">
        <f t="shared" si="18"/>
        <v>#DIV/0!</v>
      </c>
      <c r="E153" s="48" t="e">
        <f t="shared" si="19"/>
        <v>#DIV/0!</v>
      </c>
      <c r="F153" s="47" t="e">
        <f t="shared" si="20"/>
        <v>#DIV/0!</v>
      </c>
      <c r="G153" s="47" t="e">
        <f t="shared" si="21"/>
        <v>#DIV/0!</v>
      </c>
      <c r="H153" s="47" t="e">
        <f t="shared" si="22"/>
        <v>#DIV/0!</v>
      </c>
      <c r="I153" s="46" t="e">
        <f t="shared" si="23"/>
        <v>#DIV/0!</v>
      </c>
      <c r="J153" s="46" t="e">
        <f t="shared" si="24"/>
        <v>#DIV/0!</v>
      </c>
      <c r="K153" s="46" t="e">
        <f t="shared" si="25"/>
        <v>#DIV/0!</v>
      </c>
      <c r="L153" s="46">
        <f t="shared" si="26"/>
        <v>0</v>
      </c>
      <c r="M153" s="46" t="e">
        <f t="shared" si="27"/>
        <v>#DIV/0!</v>
      </c>
      <c r="N153" s="46" t="e">
        <f t="shared" si="28"/>
        <v>#DIV/0!</v>
      </c>
      <c r="O153" s="46" t="e">
        <f t="shared" si="29"/>
        <v>#DIV/0!</v>
      </c>
      <c r="P153" s="45" t="e">
        <f t="shared" si="30"/>
        <v>#DIV/0!</v>
      </c>
      <c r="Q153" s="45" t="e">
        <f t="shared" si="31"/>
        <v>#DIV/0!</v>
      </c>
    </row>
    <row r="154" spans="1:17" x14ac:dyDescent="0.25">
      <c r="A154" s="46">
        <f t="shared" si="16"/>
        <v>0</v>
      </c>
      <c r="B154" s="50"/>
      <c r="C154" s="49" t="e">
        <f t="shared" si="17"/>
        <v>#DIV/0!</v>
      </c>
      <c r="D154" s="46" t="e">
        <f t="shared" si="18"/>
        <v>#DIV/0!</v>
      </c>
      <c r="E154" s="48" t="e">
        <f t="shared" si="19"/>
        <v>#DIV/0!</v>
      </c>
      <c r="F154" s="47" t="e">
        <f t="shared" si="20"/>
        <v>#DIV/0!</v>
      </c>
      <c r="G154" s="47" t="e">
        <f t="shared" si="21"/>
        <v>#DIV/0!</v>
      </c>
      <c r="H154" s="47" t="e">
        <f t="shared" si="22"/>
        <v>#DIV/0!</v>
      </c>
      <c r="I154" s="46" t="e">
        <f t="shared" si="23"/>
        <v>#DIV/0!</v>
      </c>
      <c r="J154" s="46" t="e">
        <f t="shared" si="24"/>
        <v>#DIV/0!</v>
      </c>
      <c r="K154" s="46" t="e">
        <f t="shared" si="25"/>
        <v>#DIV/0!</v>
      </c>
      <c r="L154" s="46">
        <f t="shared" si="26"/>
        <v>0</v>
      </c>
      <c r="M154" s="46" t="e">
        <f t="shared" si="27"/>
        <v>#DIV/0!</v>
      </c>
      <c r="N154" s="46" t="e">
        <f t="shared" si="28"/>
        <v>#DIV/0!</v>
      </c>
      <c r="O154" s="46" t="e">
        <f t="shared" si="29"/>
        <v>#DIV/0!</v>
      </c>
      <c r="P154" s="45" t="e">
        <f t="shared" si="30"/>
        <v>#DIV/0!</v>
      </c>
      <c r="Q154" s="45" t="e">
        <f t="shared" si="31"/>
        <v>#DIV/0!</v>
      </c>
    </row>
    <row r="155" spans="1:17" x14ac:dyDescent="0.25">
      <c r="A155" s="46">
        <f t="shared" si="16"/>
        <v>0</v>
      </c>
      <c r="B155" s="50"/>
      <c r="C155" s="49" t="e">
        <f t="shared" si="17"/>
        <v>#DIV/0!</v>
      </c>
      <c r="D155" s="46" t="e">
        <f t="shared" si="18"/>
        <v>#DIV/0!</v>
      </c>
      <c r="E155" s="48" t="e">
        <f t="shared" si="19"/>
        <v>#DIV/0!</v>
      </c>
      <c r="F155" s="47" t="e">
        <f t="shared" si="20"/>
        <v>#DIV/0!</v>
      </c>
      <c r="G155" s="47" t="e">
        <f t="shared" si="21"/>
        <v>#DIV/0!</v>
      </c>
      <c r="H155" s="47" t="e">
        <f t="shared" si="22"/>
        <v>#DIV/0!</v>
      </c>
      <c r="I155" s="46" t="e">
        <f t="shared" si="23"/>
        <v>#DIV/0!</v>
      </c>
      <c r="J155" s="46" t="e">
        <f t="shared" si="24"/>
        <v>#DIV/0!</v>
      </c>
      <c r="K155" s="46" t="e">
        <f t="shared" si="25"/>
        <v>#DIV/0!</v>
      </c>
      <c r="L155" s="46">
        <f t="shared" si="26"/>
        <v>0</v>
      </c>
      <c r="M155" s="46" t="e">
        <f t="shared" si="27"/>
        <v>#DIV/0!</v>
      </c>
      <c r="N155" s="46" t="e">
        <f t="shared" si="28"/>
        <v>#DIV/0!</v>
      </c>
      <c r="O155" s="46" t="e">
        <f t="shared" si="29"/>
        <v>#DIV/0!</v>
      </c>
      <c r="P155" s="45" t="e">
        <f t="shared" si="30"/>
        <v>#DIV/0!</v>
      </c>
      <c r="Q155" s="45" t="e">
        <f t="shared" si="31"/>
        <v>#DIV/0!</v>
      </c>
    </row>
    <row r="156" spans="1:17" x14ac:dyDescent="0.25">
      <c r="A156" s="46">
        <f t="shared" si="16"/>
        <v>0</v>
      </c>
      <c r="B156" s="50"/>
      <c r="C156" s="49" t="e">
        <f t="shared" si="17"/>
        <v>#DIV/0!</v>
      </c>
      <c r="D156" s="46" t="e">
        <f t="shared" si="18"/>
        <v>#DIV/0!</v>
      </c>
      <c r="E156" s="48" t="e">
        <f t="shared" si="19"/>
        <v>#DIV/0!</v>
      </c>
      <c r="F156" s="47" t="e">
        <f t="shared" si="20"/>
        <v>#DIV/0!</v>
      </c>
      <c r="G156" s="47" t="e">
        <f t="shared" si="21"/>
        <v>#DIV/0!</v>
      </c>
      <c r="H156" s="47" t="e">
        <f t="shared" si="22"/>
        <v>#DIV/0!</v>
      </c>
      <c r="I156" s="46" t="e">
        <f t="shared" si="23"/>
        <v>#DIV/0!</v>
      </c>
      <c r="J156" s="46" t="e">
        <f t="shared" si="24"/>
        <v>#DIV/0!</v>
      </c>
      <c r="K156" s="46" t="e">
        <f t="shared" si="25"/>
        <v>#DIV/0!</v>
      </c>
      <c r="L156" s="46">
        <f t="shared" si="26"/>
        <v>0</v>
      </c>
      <c r="M156" s="46" t="e">
        <f t="shared" si="27"/>
        <v>#DIV/0!</v>
      </c>
      <c r="N156" s="46" t="e">
        <f t="shared" si="28"/>
        <v>#DIV/0!</v>
      </c>
      <c r="O156" s="46" t="e">
        <f t="shared" si="29"/>
        <v>#DIV/0!</v>
      </c>
      <c r="P156" s="45" t="e">
        <f t="shared" si="30"/>
        <v>#DIV/0!</v>
      </c>
      <c r="Q156" s="45" t="e">
        <f t="shared" si="31"/>
        <v>#DIV/0!</v>
      </c>
    </row>
    <row r="157" spans="1:17" x14ac:dyDescent="0.25">
      <c r="A157" s="46">
        <f t="shared" si="16"/>
        <v>0</v>
      </c>
      <c r="B157" s="50"/>
      <c r="C157" s="49" t="e">
        <f t="shared" si="17"/>
        <v>#DIV/0!</v>
      </c>
      <c r="D157" s="46" t="e">
        <f t="shared" si="18"/>
        <v>#DIV/0!</v>
      </c>
      <c r="E157" s="48" t="e">
        <f t="shared" si="19"/>
        <v>#DIV/0!</v>
      </c>
      <c r="F157" s="47" t="e">
        <f t="shared" si="20"/>
        <v>#DIV/0!</v>
      </c>
      <c r="G157" s="47" t="e">
        <f t="shared" si="21"/>
        <v>#DIV/0!</v>
      </c>
      <c r="H157" s="47" t="e">
        <f t="shared" si="22"/>
        <v>#DIV/0!</v>
      </c>
      <c r="I157" s="46" t="e">
        <f t="shared" si="23"/>
        <v>#DIV/0!</v>
      </c>
      <c r="J157" s="46" t="e">
        <f t="shared" si="24"/>
        <v>#DIV/0!</v>
      </c>
      <c r="K157" s="46" t="e">
        <f t="shared" si="25"/>
        <v>#DIV/0!</v>
      </c>
      <c r="L157" s="46">
        <f t="shared" si="26"/>
        <v>0</v>
      </c>
      <c r="M157" s="46" t="e">
        <f t="shared" si="27"/>
        <v>#DIV/0!</v>
      </c>
      <c r="N157" s="46" t="e">
        <f t="shared" si="28"/>
        <v>#DIV/0!</v>
      </c>
      <c r="O157" s="46" t="e">
        <f t="shared" si="29"/>
        <v>#DIV/0!</v>
      </c>
      <c r="P157" s="45" t="e">
        <f t="shared" si="30"/>
        <v>#DIV/0!</v>
      </c>
      <c r="Q157" s="45" t="e">
        <f t="shared" si="31"/>
        <v>#DIV/0!</v>
      </c>
    </row>
    <row r="158" spans="1:17" x14ac:dyDescent="0.25">
      <c r="A158" s="46">
        <f t="shared" si="16"/>
        <v>0</v>
      </c>
      <c r="B158" s="50"/>
      <c r="C158" s="49" t="e">
        <f t="shared" si="17"/>
        <v>#DIV/0!</v>
      </c>
      <c r="D158" s="46" t="e">
        <f t="shared" si="18"/>
        <v>#DIV/0!</v>
      </c>
      <c r="E158" s="48" t="e">
        <f t="shared" si="19"/>
        <v>#DIV/0!</v>
      </c>
      <c r="F158" s="47" t="e">
        <f t="shared" si="20"/>
        <v>#DIV/0!</v>
      </c>
      <c r="G158" s="47" t="e">
        <f t="shared" si="21"/>
        <v>#DIV/0!</v>
      </c>
      <c r="H158" s="47" t="e">
        <f t="shared" si="22"/>
        <v>#DIV/0!</v>
      </c>
      <c r="I158" s="46" t="e">
        <f t="shared" si="23"/>
        <v>#DIV/0!</v>
      </c>
      <c r="J158" s="46" t="e">
        <f t="shared" si="24"/>
        <v>#DIV/0!</v>
      </c>
      <c r="K158" s="46" t="e">
        <f t="shared" si="25"/>
        <v>#DIV/0!</v>
      </c>
      <c r="L158" s="46">
        <f t="shared" si="26"/>
        <v>0</v>
      </c>
      <c r="M158" s="46" t="e">
        <f t="shared" si="27"/>
        <v>#DIV/0!</v>
      </c>
      <c r="N158" s="46" t="e">
        <f t="shared" si="28"/>
        <v>#DIV/0!</v>
      </c>
      <c r="O158" s="46" t="e">
        <f t="shared" si="29"/>
        <v>#DIV/0!</v>
      </c>
      <c r="P158" s="45" t="e">
        <f t="shared" si="30"/>
        <v>#DIV/0!</v>
      </c>
      <c r="Q158" s="45" t="e">
        <f t="shared" si="31"/>
        <v>#DIV/0!</v>
      </c>
    </row>
    <row r="159" spans="1:17" x14ac:dyDescent="0.25">
      <c r="A159" s="46">
        <f t="shared" si="16"/>
        <v>0</v>
      </c>
      <c r="B159" s="50"/>
      <c r="C159" s="49" t="e">
        <f t="shared" si="17"/>
        <v>#DIV/0!</v>
      </c>
      <c r="D159" s="46" t="e">
        <f t="shared" si="18"/>
        <v>#DIV/0!</v>
      </c>
      <c r="E159" s="48" t="e">
        <f t="shared" si="19"/>
        <v>#DIV/0!</v>
      </c>
      <c r="F159" s="47" t="e">
        <f t="shared" si="20"/>
        <v>#DIV/0!</v>
      </c>
      <c r="G159" s="47" t="e">
        <f t="shared" si="21"/>
        <v>#DIV/0!</v>
      </c>
      <c r="H159" s="47" t="e">
        <f t="shared" si="22"/>
        <v>#DIV/0!</v>
      </c>
      <c r="I159" s="46" t="e">
        <f t="shared" si="23"/>
        <v>#DIV/0!</v>
      </c>
      <c r="J159" s="46" t="e">
        <f t="shared" si="24"/>
        <v>#DIV/0!</v>
      </c>
      <c r="K159" s="46" t="e">
        <f t="shared" si="25"/>
        <v>#DIV/0!</v>
      </c>
      <c r="L159" s="46">
        <f t="shared" si="26"/>
        <v>0</v>
      </c>
      <c r="M159" s="46" t="e">
        <f t="shared" si="27"/>
        <v>#DIV/0!</v>
      </c>
      <c r="N159" s="46" t="e">
        <f t="shared" si="28"/>
        <v>#DIV/0!</v>
      </c>
      <c r="O159" s="46" t="e">
        <f t="shared" si="29"/>
        <v>#DIV/0!</v>
      </c>
      <c r="P159" s="45" t="e">
        <f t="shared" si="30"/>
        <v>#DIV/0!</v>
      </c>
      <c r="Q159" s="45" t="e">
        <f t="shared" si="31"/>
        <v>#DIV/0!</v>
      </c>
    </row>
    <row r="160" spans="1:17" x14ac:dyDescent="0.25">
      <c r="A160" s="46">
        <f t="shared" si="16"/>
        <v>0</v>
      </c>
      <c r="B160" s="50"/>
      <c r="C160" s="49" t="e">
        <f t="shared" si="17"/>
        <v>#DIV/0!</v>
      </c>
      <c r="D160" s="46" t="e">
        <f t="shared" si="18"/>
        <v>#DIV/0!</v>
      </c>
      <c r="E160" s="48" t="e">
        <f t="shared" si="19"/>
        <v>#DIV/0!</v>
      </c>
      <c r="F160" s="47" t="e">
        <f t="shared" si="20"/>
        <v>#DIV/0!</v>
      </c>
      <c r="G160" s="47" t="e">
        <f t="shared" si="21"/>
        <v>#DIV/0!</v>
      </c>
      <c r="H160" s="47" t="e">
        <f t="shared" si="22"/>
        <v>#DIV/0!</v>
      </c>
      <c r="I160" s="46" t="e">
        <f t="shared" si="23"/>
        <v>#DIV/0!</v>
      </c>
      <c r="J160" s="46" t="e">
        <f t="shared" si="24"/>
        <v>#DIV/0!</v>
      </c>
      <c r="K160" s="46" t="e">
        <f t="shared" si="25"/>
        <v>#DIV/0!</v>
      </c>
      <c r="L160" s="46">
        <f t="shared" si="26"/>
        <v>0</v>
      </c>
      <c r="M160" s="46" t="e">
        <f t="shared" si="27"/>
        <v>#DIV/0!</v>
      </c>
      <c r="N160" s="46" t="e">
        <f t="shared" si="28"/>
        <v>#DIV/0!</v>
      </c>
      <c r="O160" s="46" t="e">
        <f t="shared" si="29"/>
        <v>#DIV/0!</v>
      </c>
      <c r="P160" s="45" t="e">
        <f t="shared" si="30"/>
        <v>#DIV/0!</v>
      </c>
      <c r="Q160" s="45" t="e">
        <f t="shared" si="31"/>
        <v>#DIV/0!</v>
      </c>
    </row>
    <row r="161" spans="1:17" x14ac:dyDescent="0.25">
      <c r="A161" s="46">
        <f t="shared" si="16"/>
        <v>0</v>
      </c>
      <c r="B161" s="50"/>
      <c r="C161" s="49" t="e">
        <f t="shared" si="17"/>
        <v>#DIV/0!</v>
      </c>
      <c r="D161" s="46" t="e">
        <f t="shared" si="18"/>
        <v>#DIV/0!</v>
      </c>
      <c r="E161" s="48" t="e">
        <f t="shared" si="19"/>
        <v>#DIV/0!</v>
      </c>
      <c r="F161" s="47" t="e">
        <f t="shared" si="20"/>
        <v>#DIV/0!</v>
      </c>
      <c r="G161" s="47" t="e">
        <f t="shared" si="21"/>
        <v>#DIV/0!</v>
      </c>
      <c r="H161" s="47" t="e">
        <f t="shared" si="22"/>
        <v>#DIV/0!</v>
      </c>
      <c r="I161" s="46" t="e">
        <f t="shared" si="23"/>
        <v>#DIV/0!</v>
      </c>
      <c r="J161" s="46" t="e">
        <f t="shared" si="24"/>
        <v>#DIV/0!</v>
      </c>
      <c r="K161" s="46" t="e">
        <f t="shared" si="25"/>
        <v>#DIV/0!</v>
      </c>
      <c r="L161" s="46">
        <f t="shared" si="26"/>
        <v>0</v>
      </c>
      <c r="M161" s="46" t="e">
        <f t="shared" si="27"/>
        <v>#DIV/0!</v>
      </c>
      <c r="N161" s="46" t="e">
        <f t="shared" si="28"/>
        <v>#DIV/0!</v>
      </c>
      <c r="O161" s="46" t="e">
        <f t="shared" si="29"/>
        <v>#DIV/0!</v>
      </c>
      <c r="P161" s="45" t="e">
        <f t="shared" si="30"/>
        <v>#DIV/0!</v>
      </c>
      <c r="Q161" s="45" t="e">
        <f t="shared" si="31"/>
        <v>#DIV/0!</v>
      </c>
    </row>
    <row r="162" spans="1:17" x14ac:dyDescent="0.25">
      <c r="A162" s="46">
        <f t="shared" si="16"/>
        <v>0</v>
      </c>
      <c r="B162" s="50"/>
      <c r="C162" s="49" t="e">
        <f t="shared" si="17"/>
        <v>#DIV/0!</v>
      </c>
      <c r="D162" s="46" t="e">
        <f t="shared" si="18"/>
        <v>#DIV/0!</v>
      </c>
      <c r="E162" s="48" t="e">
        <f t="shared" si="19"/>
        <v>#DIV/0!</v>
      </c>
      <c r="F162" s="47" t="e">
        <f t="shared" si="20"/>
        <v>#DIV/0!</v>
      </c>
      <c r="G162" s="47" t="e">
        <f t="shared" si="21"/>
        <v>#DIV/0!</v>
      </c>
      <c r="H162" s="47" t="e">
        <f t="shared" si="22"/>
        <v>#DIV/0!</v>
      </c>
      <c r="I162" s="46" t="e">
        <f t="shared" si="23"/>
        <v>#DIV/0!</v>
      </c>
      <c r="J162" s="46" t="e">
        <f t="shared" si="24"/>
        <v>#DIV/0!</v>
      </c>
      <c r="K162" s="46" t="e">
        <f t="shared" si="25"/>
        <v>#DIV/0!</v>
      </c>
      <c r="L162" s="46">
        <f t="shared" si="26"/>
        <v>0</v>
      </c>
      <c r="M162" s="46" t="e">
        <f t="shared" si="27"/>
        <v>#DIV/0!</v>
      </c>
      <c r="N162" s="46" t="e">
        <f t="shared" si="28"/>
        <v>#DIV/0!</v>
      </c>
      <c r="O162" s="46" t="e">
        <f t="shared" si="29"/>
        <v>#DIV/0!</v>
      </c>
      <c r="P162" s="45" t="e">
        <f t="shared" si="30"/>
        <v>#DIV/0!</v>
      </c>
      <c r="Q162" s="45" t="e">
        <f t="shared" si="31"/>
        <v>#DIV/0!</v>
      </c>
    </row>
    <row r="163" spans="1:17" x14ac:dyDescent="0.25">
      <c r="A163" s="46">
        <f t="shared" si="16"/>
        <v>0</v>
      </c>
      <c r="B163" s="50"/>
      <c r="C163" s="49" t="e">
        <f t="shared" si="17"/>
        <v>#DIV/0!</v>
      </c>
      <c r="D163" s="46" t="e">
        <f t="shared" si="18"/>
        <v>#DIV/0!</v>
      </c>
      <c r="E163" s="48" t="e">
        <f t="shared" si="19"/>
        <v>#DIV/0!</v>
      </c>
      <c r="F163" s="47" t="e">
        <f t="shared" si="20"/>
        <v>#DIV/0!</v>
      </c>
      <c r="G163" s="47" t="e">
        <f t="shared" si="21"/>
        <v>#DIV/0!</v>
      </c>
      <c r="H163" s="47" t="e">
        <f t="shared" si="22"/>
        <v>#DIV/0!</v>
      </c>
      <c r="I163" s="46" t="e">
        <f t="shared" si="23"/>
        <v>#DIV/0!</v>
      </c>
      <c r="J163" s="46" t="e">
        <f t="shared" si="24"/>
        <v>#DIV/0!</v>
      </c>
      <c r="K163" s="46" t="e">
        <f t="shared" si="25"/>
        <v>#DIV/0!</v>
      </c>
      <c r="L163" s="46">
        <f t="shared" si="26"/>
        <v>0</v>
      </c>
      <c r="M163" s="46" t="e">
        <f t="shared" si="27"/>
        <v>#DIV/0!</v>
      </c>
      <c r="N163" s="46" t="e">
        <f t="shared" si="28"/>
        <v>#DIV/0!</v>
      </c>
      <c r="O163" s="46" t="e">
        <f t="shared" si="29"/>
        <v>#DIV/0!</v>
      </c>
      <c r="P163" s="45" t="e">
        <f t="shared" si="30"/>
        <v>#DIV/0!</v>
      </c>
      <c r="Q163" s="45" t="e">
        <f t="shared" si="31"/>
        <v>#DIV/0!</v>
      </c>
    </row>
    <row r="164" spans="1:17" x14ac:dyDescent="0.25">
      <c r="A164" s="46">
        <f t="shared" si="16"/>
        <v>0</v>
      </c>
      <c r="B164" s="50"/>
      <c r="C164" s="49" t="e">
        <f t="shared" si="17"/>
        <v>#DIV/0!</v>
      </c>
      <c r="D164" s="46" t="e">
        <f t="shared" si="18"/>
        <v>#DIV/0!</v>
      </c>
      <c r="E164" s="48" t="e">
        <f t="shared" si="19"/>
        <v>#DIV/0!</v>
      </c>
      <c r="F164" s="47" t="e">
        <f t="shared" si="20"/>
        <v>#DIV/0!</v>
      </c>
      <c r="G164" s="47" t="e">
        <f t="shared" si="21"/>
        <v>#DIV/0!</v>
      </c>
      <c r="H164" s="47" t="e">
        <f t="shared" si="22"/>
        <v>#DIV/0!</v>
      </c>
      <c r="I164" s="46" t="e">
        <f t="shared" si="23"/>
        <v>#DIV/0!</v>
      </c>
      <c r="J164" s="46" t="e">
        <f t="shared" si="24"/>
        <v>#DIV/0!</v>
      </c>
      <c r="K164" s="46" t="e">
        <f t="shared" si="25"/>
        <v>#DIV/0!</v>
      </c>
      <c r="L164" s="46">
        <f t="shared" si="26"/>
        <v>0</v>
      </c>
      <c r="M164" s="46" t="e">
        <f t="shared" si="27"/>
        <v>#DIV/0!</v>
      </c>
      <c r="N164" s="46" t="e">
        <f t="shared" si="28"/>
        <v>#DIV/0!</v>
      </c>
      <c r="O164" s="46" t="e">
        <f t="shared" si="29"/>
        <v>#DIV/0!</v>
      </c>
      <c r="P164" s="45" t="e">
        <f t="shared" si="30"/>
        <v>#DIV/0!</v>
      </c>
      <c r="Q164" s="45" t="e">
        <f t="shared" si="31"/>
        <v>#DIV/0!</v>
      </c>
    </row>
    <row r="165" spans="1:17" x14ac:dyDescent="0.25">
      <c r="A165" s="46">
        <f t="shared" si="16"/>
        <v>0</v>
      </c>
      <c r="B165" s="50"/>
      <c r="C165" s="49" t="e">
        <f t="shared" si="17"/>
        <v>#DIV/0!</v>
      </c>
      <c r="D165" s="46" t="e">
        <f t="shared" si="18"/>
        <v>#DIV/0!</v>
      </c>
      <c r="E165" s="48" t="e">
        <f t="shared" si="19"/>
        <v>#DIV/0!</v>
      </c>
      <c r="F165" s="47" t="e">
        <f t="shared" si="20"/>
        <v>#DIV/0!</v>
      </c>
      <c r="G165" s="47" t="e">
        <f t="shared" si="21"/>
        <v>#DIV/0!</v>
      </c>
      <c r="H165" s="47" t="e">
        <f t="shared" si="22"/>
        <v>#DIV/0!</v>
      </c>
      <c r="I165" s="46" t="e">
        <f t="shared" si="23"/>
        <v>#DIV/0!</v>
      </c>
      <c r="J165" s="46" t="e">
        <f t="shared" si="24"/>
        <v>#DIV/0!</v>
      </c>
      <c r="K165" s="46" t="e">
        <f t="shared" si="25"/>
        <v>#DIV/0!</v>
      </c>
      <c r="L165" s="46">
        <f t="shared" si="26"/>
        <v>0</v>
      </c>
      <c r="M165" s="46" t="e">
        <f t="shared" si="27"/>
        <v>#DIV/0!</v>
      </c>
      <c r="N165" s="46" t="e">
        <f t="shared" si="28"/>
        <v>#DIV/0!</v>
      </c>
      <c r="O165" s="46" t="e">
        <f t="shared" si="29"/>
        <v>#DIV/0!</v>
      </c>
      <c r="P165" s="45" t="e">
        <f t="shared" si="30"/>
        <v>#DIV/0!</v>
      </c>
      <c r="Q165" s="45" t="e">
        <f t="shared" si="31"/>
        <v>#DIV/0!</v>
      </c>
    </row>
    <row r="166" spans="1:17" x14ac:dyDescent="0.25">
      <c r="A166" s="46">
        <f t="shared" si="16"/>
        <v>0</v>
      </c>
      <c r="B166" s="50"/>
      <c r="C166" s="49" t="e">
        <f t="shared" si="17"/>
        <v>#DIV/0!</v>
      </c>
      <c r="D166" s="46" t="e">
        <f t="shared" si="18"/>
        <v>#DIV/0!</v>
      </c>
      <c r="E166" s="48" t="e">
        <f t="shared" si="19"/>
        <v>#DIV/0!</v>
      </c>
      <c r="F166" s="47" t="e">
        <f t="shared" si="20"/>
        <v>#DIV/0!</v>
      </c>
      <c r="G166" s="47" t="e">
        <f t="shared" si="21"/>
        <v>#DIV/0!</v>
      </c>
      <c r="H166" s="47" t="e">
        <f t="shared" si="22"/>
        <v>#DIV/0!</v>
      </c>
      <c r="I166" s="46" t="e">
        <f t="shared" si="23"/>
        <v>#DIV/0!</v>
      </c>
      <c r="J166" s="46" t="e">
        <f t="shared" si="24"/>
        <v>#DIV/0!</v>
      </c>
      <c r="K166" s="46" t="e">
        <f t="shared" si="25"/>
        <v>#DIV/0!</v>
      </c>
      <c r="L166" s="46">
        <f t="shared" si="26"/>
        <v>0</v>
      </c>
      <c r="M166" s="46" t="e">
        <f t="shared" si="27"/>
        <v>#DIV/0!</v>
      </c>
      <c r="N166" s="46" t="e">
        <f t="shared" si="28"/>
        <v>#DIV/0!</v>
      </c>
      <c r="O166" s="46" t="e">
        <f t="shared" si="29"/>
        <v>#DIV/0!</v>
      </c>
      <c r="P166" s="45" t="e">
        <f t="shared" si="30"/>
        <v>#DIV/0!</v>
      </c>
      <c r="Q166" s="45" t="e">
        <f t="shared" si="31"/>
        <v>#DIV/0!</v>
      </c>
    </row>
    <row r="167" spans="1:17" x14ac:dyDescent="0.25">
      <c r="A167" s="46">
        <f t="shared" si="16"/>
        <v>0</v>
      </c>
      <c r="B167" s="50"/>
      <c r="C167" s="49" t="e">
        <f t="shared" si="17"/>
        <v>#DIV/0!</v>
      </c>
      <c r="D167" s="46" t="e">
        <f t="shared" si="18"/>
        <v>#DIV/0!</v>
      </c>
      <c r="E167" s="48" t="e">
        <f t="shared" si="19"/>
        <v>#DIV/0!</v>
      </c>
      <c r="F167" s="47" t="e">
        <f t="shared" si="20"/>
        <v>#DIV/0!</v>
      </c>
      <c r="G167" s="47" t="e">
        <f t="shared" si="21"/>
        <v>#DIV/0!</v>
      </c>
      <c r="H167" s="47" t="e">
        <f t="shared" si="22"/>
        <v>#DIV/0!</v>
      </c>
      <c r="I167" s="46" t="e">
        <f t="shared" si="23"/>
        <v>#DIV/0!</v>
      </c>
      <c r="J167" s="46" t="e">
        <f t="shared" si="24"/>
        <v>#DIV/0!</v>
      </c>
      <c r="K167" s="46" t="e">
        <f t="shared" si="25"/>
        <v>#DIV/0!</v>
      </c>
      <c r="L167" s="46">
        <f t="shared" si="26"/>
        <v>0</v>
      </c>
      <c r="M167" s="46" t="e">
        <f t="shared" si="27"/>
        <v>#DIV/0!</v>
      </c>
      <c r="N167" s="46" t="e">
        <f t="shared" si="28"/>
        <v>#DIV/0!</v>
      </c>
      <c r="O167" s="46" t="e">
        <f t="shared" si="29"/>
        <v>#DIV/0!</v>
      </c>
      <c r="P167" s="45" t="e">
        <f t="shared" si="30"/>
        <v>#DIV/0!</v>
      </c>
      <c r="Q167" s="45" t="e">
        <f t="shared" si="31"/>
        <v>#DIV/0!</v>
      </c>
    </row>
    <row r="168" spans="1:17" x14ac:dyDescent="0.25">
      <c r="A168" s="46">
        <f t="shared" si="16"/>
        <v>0</v>
      </c>
      <c r="B168" s="50"/>
      <c r="C168" s="49" t="e">
        <f t="shared" si="17"/>
        <v>#DIV/0!</v>
      </c>
      <c r="D168" s="46" t="e">
        <f t="shared" si="18"/>
        <v>#DIV/0!</v>
      </c>
      <c r="E168" s="48" t="e">
        <f t="shared" si="19"/>
        <v>#DIV/0!</v>
      </c>
      <c r="F168" s="47" t="e">
        <f t="shared" si="20"/>
        <v>#DIV/0!</v>
      </c>
      <c r="G168" s="47" t="e">
        <f t="shared" si="21"/>
        <v>#DIV/0!</v>
      </c>
      <c r="H168" s="47" t="e">
        <f t="shared" si="22"/>
        <v>#DIV/0!</v>
      </c>
      <c r="I168" s="46" t="e">
        <f t="shared" si="23"/>
        <v>#DIV/0!</v>
      </c>
      <c r="J168" s="46" t="e">
        <f t="shared" si="24"/>
        <v>#DIV/0!</v>
      </c>
      <c r="K168" s="46" t="e">
        <f t="shared" si="25"/>
        <v>#DIV/0!</v>
      </c>
      <c r="L168" s="46">
        <f t="shared" si="26"/>
        <v>0</v>
      </c>
      <c r="M168" s="46" t="e">
        <f t="shared" si="27"/>
        <v>#DIV/0!</v>
      </c>
      <c r="N168" s="46" t="e">
        <f t="shared" si="28"/>
        <v>#DIV/0!</v>
      </c>
      <c r="O168" s="46" t="e">
        <f t="shared" si="29"/>
        <v>#DIV/0!</v>
      </c>
      <c r="P168" s="45" t="e">
        <f t="shared" si="30"/>
        <v>#DIV/0!</v>
      </c>
      <c r="Q168" s="45" t="e">
        <f t="shared" si="31"/>
        <v>#DIV/0!</v>
      </c>
    </row>
    <row r="169" spans="1:17" x14ac:dyDescent="0.25">
      <c r="A169" s="46">
        <f t="shared" si="16"/>
        <v>0</v>
      </c>
      <c r="B169" s="50"/>
      <c r="C169" s="49" t="e">
        <f t="shared" si="17"/>
        <v>#DIV/0!</v>
      </c>
      <c r="D169" s="46" t="e">
        <f t="shared" si="18"/>
        <v>#DIV/0!</v>
      </c>
      <c r="E169" s="48" t="e">
        <f t="shared" si="19"/>
        <v>#DIV/0!</v>
      </c>
      <c r="F169" s="47" t="e">
        <f t="shared" si="20"/>
        <v>#DIV/0!</v>
      </c>
      <c r="G169" s="47" t="e">
        <f t="shared" si="21"/>
        <v>#DIV/0!</v>
      </c>
      <c r="H169" s="47" t="e">
        <f t="shared" si="22"/>
        <v>#DIV/0!</v>
      </c>
      <c r="I169" s="46" t="e">
        <f t="shared" si="23"/>
        <v>#DIV/0!</v>
      </c>
      <c r="J169" s="46" t="e">
        <f t="shared" si="24"/>
        <v>#DIV/0!</v>
      </c>
      <c r="K169" s="46" t="e">
        <f t="shared" si="25"/>
        <v>#DIV/0!</v>
      </c>
      <c r="L169" s="46">
        <f t="shared" si="26"/>
        <v>0</v>
      </c>
      <c r="M169" s="46" t="e">
        <f t="shared" si="27"/>
        <v>#DIV/0!</v>
      </c>
      <c r="N169" s="46" t="e">
        <f t="shared" si="28"/>
        <v>#DIV/0!</v>
      </c>
      <c r="O169" s="46" t="e">
        <f t="shared" si="29"/>
        <v>#DIV/0!</v>
      </c>
      <c r="P169" s="45" t="e">
        <f t="shared" si="30"/>
        <v>#DIV/0!</v>
      </c>
      <c r="Q169" s="45" t="e">
        <f t="shared" si="31"/>
        <v>#DIV/0!</v>
      </c>
    </row>
    <row r="170" spans="1:17" x14ac:dyDescent="0.25">
      <c r="A170" s="46">
        <f t="shared" ref="A170:A201" si="32">A66</f>
        <v>0</v>
      </c>
      <c r="B170" s="50"/>
      <c r="C170" s="49" t="e">
        <f t="shared" si="17"/>
        <v>#DIV/0!</v>
      </c>
      <c r="D170" s="46" t="e">
        <f t="shared" si="18"/>
        <v>#DIV/0!</v>
      </c>
      <c r="E170" s="48" t="e">
        <f t="shared" si="19"/>
        <v>#DIV/0!</v>
      </c>
      <c r="F170" s="47" t="e">
        <f t="shared" si="20"/>
        <v>#DIV/0!</v>
      </c>
      <c r="G170" s="47" t="e">
        <f t="shared" si="21"/>
        <v>#DIV/0!</v>
      </c>
      <c r="H170" s="47" t="e">
        <f t="shared" si="22"/>
        <v>#DIV/0!</v>
      </c>
      <c r="I170" s="46" t="e">
        <f t="shared" si="23"/>
        <v>#DIV/0!</v>
      </c>
      <c r="J170" s="46" t="e">
        <f t="shared" si="24"/>
        <v>#DIV/0!</v>
      </c>
      <c r="K170" s="46" t="e">
        <f t="shared" si="25"/>
        <v>#DIV/0!</v>
      </c>
      <c r="L170" s="46">
        <f t="shared" si="26"/>
        <v>0</v>
      </c>
      <c r="M170" s="46" t="e">
        <f t="shared" si="27"/>
        <v>#DIV/0!</v>
      </c>
      <c r="N170" s="46" t="e">
        <f t="shared" si="28"/>
        <v>#DIV/0!</v>
      </c>
      <c r="O170" s="46" t="e">
        <f t="shared" si="29"/>
        <v>#DIV/0!</v>
      </c>
      <c r="P170" s="45" t="e">
        <f t="shared" si="30"/>
        <v>#DIV/0!</v>
      </c>
      <c r="Q170" s="45" t="e">
        <f t="shared" si="31"/>
        <v>#DIV/0!</v>
      </c>
    </row>
    <row r="171" spans="1:17" x14ac:dyDescent="0.25">
      <c r="A171" s="46">
        <f t="shared" si="32"/>
        <v>0</v>
      </c>
      <c r="B171" s="50"/>
      <c r="C171" s="49" t="e">
        <f t="shared" ref="C171:C202" si="33">F67/E67</f>
        <v>#DIV/0!</v>
      </c>
      <c r="D171" s="46" t="e">
        <f t="shared" ref="D171:D202" si="34">H67</f>
        <v>#DIV/0!</v>
      </c>
      <c r="E171" s="48" t="e">
        <f t="shared" ref="E171:E202" si="35">D171/C171</f>
        <v>#DIV/0!</v>
      </c>
      <c r="F171" s="47" t="e">
        <f t="shared" ref="F171:F202" si="36">D171*E67</f>
        <v>#DIV/0!</v>
      </c>
      <c r="G171" s="47" t="e">
        <f t="shared" ref="G171:G202" si="37">G67*E67</f>
        <v>#DIV/0!</v>
      </c>
      <c r="H171" s="47" t="e">
        <f t="shared" ref="H171:H202" si="38">J171*E67</f>
        <v>#DIV/0!</v>
      </c>
      <c r="I171" s="46" t="e">
        <f t="shared" ref="I171:I202" si="39">J171*E67</f>
        <v>#DIV/0!</v>
      </c>
      <c r="J171" s="46" t="e">
        <f t="shared" ref="J171:J202" si="40">IF((F67-J67)/E67&gt;=$L$3,$L$3,(F67-J67)/E67)</f>
        <v>#DIV/0!</v>
      </c>
      <c r="K171" s="46" t="e">
        <f t="shared" ref="K171:K202" si="41">K67/E67</f>
        <v>#DIV/0!</v>
      </c>
      <c r="L171" s="46">
        <f t="shared" ref="L171:L202" si="42">F67*0.1</f>
        <v>0</v>
      </c>
      <c r="M171" s="46" t="e">
        <f t="shared" ref="M171:M206" si="43">C171*0.1</f>
        <v>#DIV/0!</v>
      </c>
      <c r="N171" s="46" t="e">
        <f t="shared" ref="N171:N202" si="44">IF(D171&gt;=M171,$M$1,$M$2)</f>
        <v>#DIV/0!</v>
      </c>
      <c r="O171" s="46" t="e">
        <f t="shared" ref="O171:O206" si="45">IF(K171&lt;=$L$3,$M$1,$M$2)</f>
        <v>#DIV/0!</v>
      </c>
      <c r="P171" s="45" t="e">
        <f t="shared" ref="P171:P202" si="46">(H171+F171)-F67</f>
        <v>#DIV/0!</v>
      </c>
      <c r="Q171" s="45" t="e">
        <f t="shared" ref="Q171:Q202" si="47">F67-G171</f>
        <v>#DIV/0!</v>
      </c>
    </row>
    <row r="172" spans="1:17" x14ac:dyDescent="0.25">
      <c r="A172" s="46">
        <f t="shared" si="32"/>
        <v>0</v>
      </c>
      <c r="B172" s="50"/>
      <c r="C172" s="49" t="e">
        <f t="shared" si="33"/>
        <v>#DIV/0!</v>
      </c>
      <c r="D172" s="46" t="e">
        <f t="shared" si="34"/>
        <v>#DIV/0!</v>
      </c>
      <c r="E172" s="48" t="e">
        <f t="shared" si="35"/>
        <v>#DIV/0!</v>
      </c>
      <c r="F172" s="47" t="e">
        <f t="shared" si="36"/>
        <v>#DIV/0!</v>
      </c>
      <c r="G172" s="47" t="e">
        <f t="shared" si="37"/>
        <v>#DIV/0!</v>
      </c>
      <c r="H172" s="47" t="e">
        <f t="shared" si="38"/>
        <v>#DIV/0!</v>
      </c>
      <c r="I172" s="46" t="e">
        <f t="shared" si="39"/>
        <v>#DIV/0!</v>
      </c>
      <c r="J172" s="46" t="e">
        <f t="shared" si="40"/>
        <v>#DIV/0!</v>
      </c>
      <c r="K172" s="46" t="e">
        <f t="shared" si="41"/>
        <v>#DIV/0!</v>
      </c>
      <c r="L172" s="46">
        <f t="shared" si="42"/>
        <v>0</v>
      </c>
      <c r="M172" s="46" t="e">
        <f t="shared" si="43"/>
        <v>#DIV/0!</v>
      </c>
      <c r="N172" s="46" t="e">
        <f t="shared" si="44"/>
        <v>#DIV/0!</v>
      </c>
      <c r="O172" s="46" t="e">
        <f t="shared" si="45"/>
        <v>#DIV/0!</v>
      </c>
      <c r="P172" s="45" t="e">
        <f t="shared" si="46"/>
        <v>#DIV/0!</v>
      </c>
      <c r="Q172" s="45" t="e">
        <f t="shared" si="47"/>
        <v>#DIV/0!</v>
      </c>
    </row>
    <row r="173" spans="1:17" x14ac:dyDescent="0.25">
      <c r="A173" s="46">
        <f t="shared" si="32"/>
        <v>0</v>
      </c>
      <c r="B173" s="50"/>
      <c r="C173" s="49" t="e">
        <f t="shared" si="33"/>
        <v>#DIV/0!</v>
      </c>
      <c r="D173" s="46" t="e">
        <f t="shared" si="34"/>
        <v>#DIV/0!</v>
      </c>
      <c r="E173" s="48" t="e">
        <f t="shared" si="35"/>
        <v>#DIV/0!</v>
      </c>
      <c r="F173" s="47" t="e">
        <f t="shared" si="36"/>
        <v>#DIV/0!</v>
      </c>
      <c r="G173" s="47" t="e">
        <f t="shared" si="37"/>
        <v>#DIV/0!</v>
      </c>
      <c r="H173" s="47" t="e">
        <f t="shared" si="38"/>
        <v>#DIV/0!</v>
      </c>
      <c r="I173" s="46" t="e">
        <f t="shared" si="39"/>
        <v>#DIV/0!</v>
      </c>
      <c r="J173" s="46" t="e">
        <f t="shared" si="40"/>
        <v>#DIV/0!</v>
      </c>
      <c r="K173" s="46" t="e">
        <f t="shared" si="41"/>
        <v>#DIV/0!</v>
      </c>
      <c r="L173" s="46">
        <f t="shared" si="42"/>
        <v>0</v>
      </c>
      <c r="M173" s="46" t="e">
        <f t="shared" si="43"/>
        <v>#DIV/0!</v>
      </c>
      <c r="N173" s="46" t="e">
        <f t="shared" si="44"/>
        <v>#DIV/0!</v>
      </c>
      <c r="O173" s="46" t="e">
        <f t="shared" si="45"/>
        <v>#DIV/0!</v>
      </c>
      <c r="P173" s="45" t="e">
        <f t="shared" si="46"/>
        <v>#DIV/0!</v>
      </c>
      <c r="Q173" s="45" t="e">
        <f t="shared" si="47"/>
        <v>#DIV/0!</v>
      </c>
    </row>
    <row r="174" spans="1:17" x14ac:dyDescent="0.25">
      <c r="A174" s="46">
        <f t="shared" si="32"/>
        <v>0</v>
      </c>
      <c r="B174" s="50"/>
      <c r="C174" s="49" t="e">
        <f t="shared" si="33"/>
        <v>#DIV/0!</v>
      </c>
      <c r="D174" s="46" t="e">
        <f t="shared" si="34"/>
        <v>#DIV/0!</v>
      </c>
      <c r="E174" s="48" t="e">
        <f t="shared" si="35"/>
        <v>#DIV/0!</v>
      </c>
      <c r="F174" s="47" t="e">
        <f t="shared" si="36"/>
        <v>#DIV/0!</v>
      </c>
      <c r="G174" s="47" t="e">
        <f t="shared" si="37"/>
        <v>#DIV/0!</v>
      </c>
      <c r="H174" s="47" t="e">
        <f t="shared" si="38"/>
        <v>#DIV/0!</v>
      </c>
      <c r="I174" s="46" t="e">
        <f t="shared" si="39"/>
        <v>#DIV/0!</v>
      </c>
      <c r="J174" s="46" t="e">
        <f t="shared" si="40"/>
        <v>#DIV/0!</v>
      </c>
      <c r="K174" s="46" t="e">
        <f t="shared" si="41"/>
        <v>#DIV/0!</v>
      </c>
      <c r="L174" s="46">
        <f t="shared" si="42"/>
        <v>0</v>
      </c>
      <c r="M174" s="46" t="e">
        <f t="shared" si="43"/>
        <v>#DIV/0!</v>
      </c>
      <c r="N174" s="46" t="e">
        <f t="shared" si="44"/>
        <v>#DIV/0!</v>
      </c>
      <c r="O174" s="46" t="e">
        <f t="shared" si="45"/>
        <v>#DIV/0!</v>
      </c>
      <c r="P174" s="45" t="e">
        <f t="shared" si="46"/>
        <v>#DIV/0!</v>
      </c>
      <c r="Q174" s="45" t="e">
        <f t="shared" si="47"/>
        <v>#DIV/0!</v>
      </c>
    </row>
    <row r="175" spans="1:17" x14ac:dyDescent="0.25">
      <c r="A175" s="46">
        <f t="shared" si="32"/>
        <v>0</v>
      </c>
      <c r="B175" s="50"/>
      <c r="C175" s="49" t="e">
        <f t="shared" si="33"/>
        <v>#DIV/0!</v>
      </c>
      <c r="D175" s="46" t="e">
        <f t="shared" si="34"/>
        <v>#DIV/0!</v>
      </c>
      <c r="E175" s="48" t="e">
        <f t="shared" si="35"/>
        <v>#DIV/0!</v>
      </c>
      <c r="F175" s="47" t="e">
        <f t="shared" si="36"/>
        <v>#DIV/0!</v>
      </c>
      <c r="G175" s="47" t="e">
        <f t="shared" si="37"/>
        <v>#DIV/0!</v>
      </c>
      <c r="H175" s="47" t="e">
        <f t="shared" si="38"/>
        <v>#DIV/0!</v>
      </c>
      <c r="I175" s="46" t="e">
        <f t="shared" si="39"/>
        <v>#DIV/0!</v>
      </c>
      <c r="J175" s="46" t="e">
        <f t="shared" si="40"/>
        <v>#DIV/0!</v>
      </c>
      <c r="K175" s="46" t="e">
        <f t="shared" si="41"/>
        <v>#DIV/0!</v>
      </c>
      <c r="L175" s="46">
        <f t="shared" si="42"/>
        <v>0</v>
      </c>
      <c r="M175" s="46" t="e">
        <f t="shared" si="43"/>
        <v>#DIV/0!</v>
      </c>
      <c r="N175" s="46" t="e">
        <f t="shared" si="44"/>
        <v>#DIV/0!</v>
      </c>
      <c r="O175" s="46" t="e">
        <f t="shared" si="45"/>
        <v>#DIV/0!</v>
      </c>
      <c r="P175" s="45" t="e">
        <f t="shared" si="46"/>
        <v>#DIV/0!</v>
      </c>
      <c r="Q175" s="45" t="e">
        <f t="shared" si="47"/>
        <v>#DIV/0!</v>
      </c>
    </row>
    <row r="176" spans="1:17" x14ac:dyDescent="0.25">
      <c r="A176" s="46">
        <f t="shared" si="32"/>
        <v>0</v>
      </c>
      <c r="B176" s="50"/>
      <c r="C176" s="49" t="e">
        <f t="shared" si="33"/>
        <v>#DIV/0!</v>
      </c>
      <c r="D176" s="46" t="e">
        <f t="shared" si="34"/>
        <v>#DIV/0!</v>
      </c>
      <c r="E176" s="48" t="e">
        <f t="shared" si="35"/>
        <v>#DIV/0!</v>
      </c>
      <c r="F176" s="47" t="e">
        <f t="shared" si="36"/>
        <v>#DIV/0!</v>
      </c>
      <c r="G176" s="47" t="e">
        <f t="shared" si="37"/>
        <v>#DIV/0!</v>
      </c>
      <c r="H176" s="47" t="e">
        <f t="shared" si="38"/>
        <v>#DIV/0!</v>
      </c>
      <c r="I176" s="46" t="e">
        <f t="shared" si="39"/>
        <v>#DIV/0!</v>
      </c>
      <c r="J176" s="46" t="e">
        <f t="shared" si="40"/>
        <v>#DIV/0!</v>
      </c>
      <c r="K176" s="46" t="e">
        <f t="shared" si="41"/>
        <v>#DIV/0!</v>
      </c>
      <c r="L176" s="46">
        <f t="shared" si="42"/>
        <v>0</v>
      </c>
      <c r="M176" s="46" t="e">
        <f t="shared" si="43"/>
        <v>#DIV/0!</v>
      </c>
      <c r="N176" s="46" t="e">
        <f t="shared" si="44"/>
        <v>#DIV/0!</v>
      </c>
      <c r="O176" s="46" t="e">
        <f t="shared" si="45"/>
        <v>#DIV/0!</v>
      </c>
      <c r="P176" s="45" t="e">
        <f t="shared" si="46"/>
        <v>#DIV/0!</v>
      </c>
      <c r="Q176" s="45" t="e">
        <f t="shared" si="47"/>
        <v>#DIV/0!</v>
      </c>
    </row>
    <row r="177" spans="1:17" x14ac:dyDescent="0.25">
      <c r="A177" s="46">
        <f t="shared" si="32"/>
        <v>0</v>
      </c>
      <c r="B177" s="50"/>
      <c r="C177" s="49" t="e">
        <f t="shared" si="33"/>
        <v>#DIV/0!</v>
      </c>
      <c r="D177" s="46" t="e">
        <f t="shared" si="34"/>
        <v>#DIV/0!</v>
      </c>
      <c r="E177" s="48" t="e">
        <f t="shared" si="35"/>
        <v>#DIV/0!</v>
      </c>
      <c r="F177" s="47" t="e">
        <f t="shared" si="36"/>
        <v>#DIV/0!</v>
      </c>
      <c r="G177" s="47" t="e">
        <f t="shared" si="37"/>
        <v>#DIV/0!</v>
      </c>
      <c r="H177" s="47" t="e">
        <f t="shared" si="38"/>
        <v>#DIV/0!</v>
      </c>
      <c r="I177" s="46" t="e">
        <f t="shared" si="39"/>
        <v>#DIV/0!</v>
      </c>
      <c r="J177" s="46" t="e">
        <f t="shared" si="40"/>
        <v>#DIV/0!</v>
      </c>
      <c r="K177" s="46" t="e">
        <f t="shared" si="41"/>
        <v>#DIV/0!</v>
      </c>
      <c r="L177" s="46">
        <f t="shared" si="42"/>
        <v>0</v>
      </c>
      <c r="M177" s="46" t="e">
        <f t="shared" si="43"/>
        <v>#DIV/0!</v>
      </c>
      <c r="N177" s="46" t="e">
        <f t="shared" si="44"/>
        <v>#DIV/0!</v>
      </c>
      <c r="O177" s="46" t="e">
        <f t="shared" si="45"/>
        <v>#DIV/0!</v>
      </c>
      <c r="P177" s="45" t="e">
        <f t="shared" si="46"/>
        <v>#DIV/0!</v>
      </c>
      <c r="Q177" s="45" t="e">
        <f t="shared" si="47"/>
        <v>#DIV/0!</v>
      </c>
    </row>
    <row r="178" spans="1:17" x14ac:dyDescent="0.25">
      <c r="A178" s="46">
        <f t="shared" si="32"/>
        <v>0</v>
      </c>
      <c r="B178" s="50"/>
      <c r="C178" s="49" t="e">
        <f t="shared" si="33"/>
        <v>#DIV/0!</v>
      </c>
      <c r="D178" s="46" t="e">
        <f t="shared" si="34"/>
        <v>#DIV/0!</v>
      </c>
      <c r="E178" s="48" t="e">
        <f t="shared" si="35"/>
        <v>#DIV/0!</v>
      </c>
      <c r="F178" s="47" t="e">
        <f t="shared" si="36"/>
        <v>#DIV/0!</v>
      </c>
      <c r="G178" s="47" t="e">
        <f t="shared" si="37"/>
        <v>#DIV/0!</v>
      </c>
      <c r="H178" s="47" t="e">
        <f t="shared" si="38"/>
        <v>#DIV/0!</v>
      </c>
      <c r="I178" s="46" t="e">
        <f t="shared" si="39"/>
        <v>#DIV/0!</v>
      </c>
      <c r="J178" s="46" t="e">
        <f t="shared" si="40"/>
        <v>#DIV/0!</v>
      </c>
      <c r="K178" s="46" t="e">
        <f t="shared" si="41"/>
        <v>#DIV/0!</v>
      </c>
      <c r="L178" s="46">
        <f t="shared" si="42"/>
        <v>0</v>
      </c>
      <c r="M178" s="46" t="e">
        <f t="shared" si="43"/>
        <v>#DIV/0!</v>
      </c>
      <c r="N178" s="46" t="e">
        <f t="shared" si="44"/>
        <v>#DIV/0!</v>
      </c>
      <c r="O178" s="46" t="e">
        <f t="shared" si="45"/>
        <v>#DIV/0!</v>
      </c>
      <c r="P178" s="45" t="e">
        <f t="shared" si="46"/>
        <v>#DIV/0!</v>
      </c>
      <c r="Q178" s="45" t="e">
        <f t="shared" si="47"/>
        <v>#DIV/0!</v>
      </c>
    </row>
    <row r="179" spans="1:17" x14ac:dyDescent="0.25">
      <c r="A179" s="46">
        <f t="shared" si="32"/>
        <v>0</v>
      </c>
      <c r="B179" s="50"/>
      <c r="C179" s="49" t="e">
        <f t="shared" si="33"/>
        <v>#DIV/0!</v>
      </c>
      <c r="D179" s="46" t="e">
        <f t="shared" si="34"/>
        <v>#DIV/0!</v>
      </c>
      <c r="E179" s="48" t="e">
        <f t="shared" si="35"/>
        <v>#DIV/0!</v>
      </c>
      <c r="F179" s="47" t="e">
        <f t="shared" si="36"/>
        <v>#DIV/0!</v>
      </c>
      <c r="G179" s="47" t="e">
        <f t="shared" si="37"/>
        <v>#DIV/0!</v>
      </c>
      <c r="H179" s="47" t="e">
        <f t="shared" si="38"/>
        <v>#DIV/0!</v>
      </c>
      <c r="I179" s="46" t="e">
        <f t="shared" si="39"/>
        <v>#DIV/0!</v>
      </c>
      <c r="J179" s="46" t="e">
        <f t="shared" si="40"/>
        <v>#DIV/0!</v>
      </c>
      <c r="K179" s="46" t="e">
        <f t="shared" si="41"/>
        <v>#DIV/0!</v>
      </c>
      <c r="L179" s="46">
        <f t="shared" si="42"/>
        <v>0</v>
      </c>
      <c r="M179" s="46" t="e">
        <f t="shared" si="43"/>
        <v>#DIV/0!</v>
      </c>
      <c r="N179" s="46" t="e">
        <f t="shared" si="44"/>
        <v>#DIV/0!</v>
      </c>
      <c r="O179" s="46" t="e">
        <f t="shared" si="45"/>
        <v>#DIV/0!</v>
      </c>
      <c r="P179" s="45" t="e">
        <f t="shared" si="46"/>
        <v>#DIV/0!</v>
      </c>
      <c r="Q179" s="45" t="e">
        <f t="shared" si="47"/>
        <v>#DIV/0!</v>
      </c>
    </row>
    <row r="180" spans="1:17" x14ac:dyDescent="0.25">
      <c r="A180" s="46">
        <f t="shared" si="32"/>
        <v>0</v>
      </c>
      <c r="B180" s="50"/>
      <c r="C180" s="49" t="e">
        <f t="shared" si="33"/>
        <v>#DIV/0!</v>
      </c>
      <c r="D180" s="46" t="e">
        <f t="shared" si="34"/>
        <v>#DIV/0!</v>
      </c>
      <c r="E180" s="48" t="e">
        <f t="shared" si="35"/>
        <v>#DIV/0!</v>
      </c>
      <c r="F180" s="47" t="e">
        <f t="shared" si="36"/>
        <v>#DIV/0!</v>
      </c>
      <c r="G180" s="47" t="e">
        <f t="shared" si="37"/>
        <v>#DIV/0!</v>
      </c>
      <c r="H180" s="47" t="e">
        <f t="shared" si="38"/>
        <v>#DIV/0!</v>
      </c>
      <c r="I180" s="46" t="e">
        <f t="shared" si="39"/>
        <v>#DIV/0!</v>
      </c>
      <c r="J180" s="46" t="e">
        <f t="shared" si="40"/>
        <v>#DIV/0!</v>
      </c>
      <c r="K180" s="46" t="e">
        <f t="shared" si="41"/>
        <v>#DIV/0!</v>
      </c>
      <c r="L180" s="46">
        <f t="shared" si="42"/>
        <v>0</v>
      </c>
      <c r="M180" s="46" t="e">
        <f t="shared" si="43"/>
        <v>#DIV/0!</v>
      </c>
      <c r="N180" s="46" t="e">
        <f t="shared" si="44"/>
        <v>#DIV/0!</v>
      </c>
      <c r="O180" s="46" t="e">
        <f t="shared" si="45"/>
        <v>#DIV/0!</v>
      </c>
      <c r="P180" s="45" t="e">
        <f t="shared" si="46"/>
        <v>#DIV/0!</v>
      </c>
      <c r="Q180" s="45" t="e">
        <f t="shared" si="47"/>
        <v>#DIV/0!</v>
      </c>
    </row>
    <row r="181" spans="1:17" x14ac:dyDescent="0.25">
      <c r="A181" s="46">
        <f t="shared" si="32"/>
        <v>0</v>
      </c>
      <c r="B181" s="50"/>
      <c r="C181" s="49" t="e">
        <f t="shared" si="33"/>
        <v>#DIV/0!</v>
      </c>
      <c r="D181" s="46" t="e">
        <f t="shared" si="34"/>
        <v>#DIV/0!</v>
      </c>
      <c r="E181" s="48" t="e">
        <f t="shared" si="35"/>
        <v>#DIV/0!</v>
      </c>
      <c r="F181" s="47" t="e">
        <f t="shared" si="36"/>
        <v>#DIV/0!</v>
      </c>
      <c r="G181" s="47" t="e">
        <f t="shared" si="37"/>
        <v>#DIV/0!</v>
      </c>
      <c r="H181" s="47" t="e">
        <f t="shared" si="38"/>
        <v>#DIV/0!</v>
      </c>
      <c r="I181" s="46" t="e">
        <f t="shared" si="39"/>
        <v>#DIV/0!</v>
      </c>
      <c r="J181" s="46" t="e">
        <f t="shared" si="40"/>
        <v>#DIV/0!</v>
      </c>
      <c r="K181" s="46" t="e">
        <f t="shared" si="41"/>
        <v>#DIV/0!</v>
      </c>
      <c r="L181" s="46">
        <f t="shared" si="42"/>
        <v>0</v>
      </c>
      <c r="M181" s="46" t="e">
        <f t="shared" si="43"/>
        <v>#DIV/0!</v>
      </c>
      <c r="N181" s="46" t="e">
        <f t="shared" si="44"/>
        <v>#DIV/0!</v>
      </c>
      <c r="O181" s="46" t="e">
        <f t="shared" si="45"/>
        <v>#DIV/0!</v>
      </c>
      <c r="P181" s="45" t="e">
        <f t="shared" si="46"/>
        <v>#DIV/0!</v>
      </c>
      <c r="Q181" s="45" t="e">
        <f t="shared" si="47"/>
        <v>#DIV/0!</v>
      </c>
    </row>
    <row r="182" spans="1:17" x14ac:dyDescent="0.25">
      <c r="A182" s="46">
        <f t="shared" si="32"/>
        <v>0</v>
      </c>
      <c r="B182" s="50"/>
      <c r="C182" s="49" t="e">
        <f t="shared" si="33"/>
        <v>#DIV/0!</v>
      </c>
      <c r="D182" s="46" t="e">
        <f t="shared" si="34"/>
        <v>#DIV/0!</v>
      </c>
      <c r="E182" s="48" t="e">
        <f t="shared" si="35"/>
        <v>#DIV/0!</v>
      </c>
      <c r="F182" s="47" t="e">
        <f t="shared" si="36"/>
        <v>#DIV/0!</v>
      </c>
      <c r="G182" s="47" t="e">
        <f t="shared" si="37"/>
        <v>#DIV/0!</v>
      </c>
      <c r="H182" s="47" t="e">
        <f t="shared" si="38"/>
        <v>#DIV/0!</v>
      </c>
      <c r="I182" s="46" t="e">
        <f t="shared" si="39"/>
        <v>#DIV/0!</v>
      </c>
      <c r="J182" s="46" t="e">
        <f t="shared" si="40"/>
        <v>#DIV/0!</v>
      </c>
      <c r="K182" s="46" t="e">
        <f t="shared" si="41"/>
        <v>#DIV/0!</v>
      </c>
      <c r="L182" s="46">
        <f t="shared" si="42"/>
        <v>0</v>
      </c>
      <c r="M182" s="46" t="e">
        <f t="shared" si="43"/>
        <v>#DIV/0!</v>
      </c>
      <c r="N182" s="46" t="e">
        <f t="shared" si="44"/>
        <v>#DIV/0!</v>
      </c>
      <c r="O182" s="46" t="e">
        <f t="shared" si="45"/>
        <v>#DIV/0!</v>
      </c>
      <c r="P182" s="45" t="e">
        <f t="shared" si="46"/>
        <v>#DIV/0!</v>
      </c>
      <c r="Q182" s="45" t="e">
        <f t="shared" si="47"/>
        <v>#DIV/0!</v>
      </c>
    </row>
    <row r="183" spans="1:17" x14ac:dyDescent="0.25">
      <c r="A183" s="46">
        <f t="shared" si="32"/>
        <v>0</v>
      </c>
      <c r="B183" s="50"/>
      <c r="C183" s="49" t="e">
        <f t="shared" si="33"/>
        <v>#DIV/0!</v>
      </c>
      <c r="D183" s="46" t="e">
        <f t="shared" si="34"/>
        <v>#DIV/0!</v>
      </c>
      <c r="E183" s="48" t="e">
        <f t="shared" si="35"/>
        <v>#DIV/0!</v>
      </c>
      <c r="F183" s="47" t="e">
        <f t="shared" si="36"/>
        <v>#DIV/0!</v>
      </c>
      <c r="G183" s="47" t="e">
        <f t="shared" si="37"/>
        <v>#DIV/0!</v>
      </c>
      <c r="H183" s="47" t="e">
        <f t="shared" si="38"/>
        <v>#DIV/0!</v>
      </c>
      <c r="I183" s="46" t="e">
        <f t="shared" si="39"/>
        <v>#DIV/0!</v>
      </c>
      <c r="J183" s="46" t="e">
        <f t="shared" si="40"/>
        <v>#DIV/0!</v>
      </c>
      <c r="K183" s="46" t="e">
        <f t="shared" si="41"/>
        <v>#DIV/0!</v>
      </c>
      <c r="L183" s="46">
        <f t="shared" si="42"/>
        <v>0</v>
      </c>
      <c r="M183" s="46" t="e">
        <f t="shared" si="43"/>
        <v>#DIV/0!</v>
      </c>
      <c r="N183" s="46" t="e">
        <f t="shared" si="44"/>
        <v>#DIV/0!</v>
      </c>
      <c r="O183" s="46" t="e">
        <f t="shared" si="45"/>
        <v>#DIV/0!</v>
      </c>
      <c r="P183" s="45" t="e">
        <f t="shared" si="46"/>
        <v>#DIV/0!</v>
      </c>
      <c r="Q183" s="45" t="e">
        <f t="shared" si="47"/>
        <v>#DIV/0!</v>
      </c>
    </row>
    <row r="184" spans="1:17" x14ac:dyDescent="0.25">
      <c r="A184" s="46">
        <f t="shared" si="32"/>
        <v>0</v>
      </c>
      <c r="B184" s="50"/>
      <c r="C184" s="49" t="e">
        <f t="shared" si="33"/>
        <v>#DIV/0!</v>
      </c>
      <c r="D184" s="46" t="e">
        <f t="shared" si="34"/>
        <v>#DIV/0!</v>
      </c>
      <c r="E184" s="48" t="e">
        <f t="shared" si="35"/>
        <v>#DIV/0!</v>
      </c>
      <c r="F184" s="47" t="e">
        <f t="shared" si="36"/>
        <v>#DIV/0!</v>
      </c>
      <c r="G184" s="47" t="e">
        <f t="shared" si="37"/>
        <v>#DIV/0!</v>
      </c>
      <c r="H184" s="47" t="e">
        <f t="shared" si="38"/>
        <v>#DIV/0!</v>
      </c>
      <c r="I184" s="46" t="e">
        <f t="shared" si="39"/>
        <v>#DIV/0!</v>
      </c>
      <c r="J184" s="46" t="e">
        <f t="shared" si="40"/>
        <v>#DIV/0!</v>
      </c>
      <c r="K184" s="46" t="e">
        <f t="shared" si="41"/>
        <v>#DIV/0!</v>
      </c>
      <c r="L184" s="46">
        <f t="shared" si="42"/>
        <v>0</v>
      </c>
      <c r="M184" s="46" t="e">
        <f t="shared" si="43"/>
        <v>#DIV/0!</v>
      </c>
      <c r="N184" s="46" t="e">
        <f t="shared" si="44"/>
        <v>#DIV/0!</v>
      </c>
      <c r="O184" s="46" t="e">
        <f t="shared" si="45"/>
        <v>#DIV/0!</v>
      </c>
      <c r="P184" s="45" t="e">
        <f t="shared" si="46"/>
        <v>#DIV/0!</v>
      </c>
      <c r="Q184" s="45" t="e">
        <f t="shared" si="47"/>
        <v>#DIV/0!</v>
      </c>
    </row>
    <row r="185" spans="1:17" x14ac:dyDescent="0.25">
      <c r="A185" s="46">
        <f t="shared" si="32"/>
        <v>0</v>
      </c>
      <c r="B185" s="50"/>
      <c r="C185" s="49" t="e">
        <f t="shared" si="33"/>
        <v>#DIV/0!</v>
      </c>
      <c r="D185" s="46" t="e">
        <f t="shared" si="34"/>
        <v>#DIV/0!</v>
      </c>
      <c r="E185" s="48" t="e">
        <f t="shared" si="35"/>
        <v>#DIV/0!</v>
      </c>
      <c r="F185" s="47" t="e">
        <f t="shared" si="36"/>
        <v>#DIV/0!</v>
      </c>
      <c r="G185" s="47" t="e">
        <f t="shared" si="37"/>
        <v>#DIV/0!</v>
      </c>
      <c r="H185" s="47" t="e">
        <f t="shared" si="38"/>
        <v>#DIV/0!</v>
      </c>
      <c r="I185" s="46" t="e">
        <f t="shared" si="39"/>
        <v>#DIV/0!</v>
      </c>
      <c r="J185" s="46" t="e">
        <f t="shared" si="40"/>
        <v>#DIV/0!</v>
      </c>
      <c r="K185" s="46" t="e">
        <f t="shared" si="41"/>
        <v>#DIV/0!</v>
      </c>
      <c r="L185" s="46">
        <f t="shared" si="42"/>
        <v>0</v>
      </c>
      <c r="M185" s="46" t="e">
        <f t="shared" si="43"/>
        <v>#DIV/0!</v>
      </c>
      <c r="N185" s="46" t="e">
        <f t="shared" si="44"/>
        <v>#DIV/0!</v>
      </c>
      <c r="O185" s="46" t="e">
        <f t="shared" si="45"/>
        <v>#DIV/0!</v>
      </c>
      <c r="P185" s="45" t="e">
        <f t="shared" si="46"/>
        <v>#DIV/0!</v>
      </c>
      <c r="Q185" s="45" t="e">
        <f t="shared" si="47"/>
        <v>#DIV/0!</v>
      </c>
    </row>
    <row r="186" spans="1:17" x14ac:dyDescent="0.25">
      <c r="A186" s="46">
        <f t="shared" si="32"/>
        <v>0</v>
      </c>
      <c r="B186" s="50"/>
      <c r="C186" s="49" t="e">
        <f t="shared" si="33"/>
        <v>#DIV/0!</v>
      </c>
      <c r="D186" s="46" t="e">
        <f t="shared" si="34"/>
        <v>#DIV/0!</v>
      </c>
      <c r="E186" s="48" t="e">
        <f t="shared" si="35"/>
        <v>#DIV/0!</v>
      </c>
      <c r="F186" s="47" t="e">
        <f t="shared" si="36"/>
        <v>#DIV/0!</v>
      </c>
      <c r="G186" s="47" t="e">
        <f t="shared" si="37"/>
        <v>#DIV/0!</v>
      </c>
      <c r="H186" s="47" t="e">
        <f t="shared" si="38"/>
        <v>#DIV/0!</v>
      </c>
      <c r="I186" s="46" t="e">
        <f t="shared" si="39"/>
        <v>#DIV/0!</v>
      </c>
      <c r="J186" s="46" t="e">
        <f t="shared" si="40"/>
        <v>#DIV/0!</v>
      </c>
      <c r="K186" s="46" t="e">
        <f t="shared" si="41"/>
        <v>#DIV/0!</v>
      </c>
      <c r="L186" s="46">
        <f t="shared" si="42"/>
        <v>0</v>
      </c>
      <c r="M186" s="46" t="e">
        <f t="shared" si="43"/>
        <v>#DIV/0!</v>
      </c>
      <c r="N186" s="46" t="e">
        <f t="shared" si="44"/>
        <v>#DIV/0!</v>
      </c>
      <c r="O186" s="46" t="e">
        <f t="shared" si="45"/>
        <v>#DIV/0!</v>
      </c>
      <c r="P186" s="45" t="e">
        <f t="shared" si="46"/>
        <v>#DIV/0!</v>
      </c>
      <c r="Q186" s="45" t="e">
        <f t="shared" si="47"/>
        <v>#DIV/0!</v>
      </c>
    </row>
    <row r="187" spans="1:17" x14ac:dyDescent="0.25">
      <c r="A187" s="46">
        <f t="shared" si="32"/>
        <v>0</v>
      </c>
      <c r="B187" s="50"/>
      <c r="C187" s="49" t="e">
        <f t="shared" si="33"/>
        <v>#DIV/0!</v>
      </c>
      <c r="D187" s="46" t="e">
        <f t="shared" si="34"/>
        <v>#DIV/0!</v>
      </c>
      <c r="E187" s="48" t="e">
        <f t="shared" si="35"/>
        <v>#DIV/0!</v>
      </c>
      <c r="F187" s="47" t="e">
        <f t="shared" si="36"/>
        <v>#DIV/0!</v>
      </c>
      <c r="G187" s="47" t="e">
        <f t="shared" si="37"/>
        <v>#DIV/0!</v>
      </c>
      <c r="H187" s="47" t="e">
        <f t="shared" si="38"/>
        <v>#DIV/0!</v>
      </c>
      <c r="I187" s="46" t="e">
        <f t="shared" si="39"/>
        <v>#DIV/0!</v>
      </c>
      <c r="J187" s="46" t="e">
        <f t="shared" si="40"/>
        <v>#DIV/0!</v>
      </c>
      <c r="K187" s="46" t="e">
        <f t="shared" si="41"/>
        <v>#DIV/0!</v>
      </c>
      <c r="L187" s="46">
        <f t="shared" si="42"/>
        <v>0</v>
      </c>
      <c r="M187" s="46" t="e">
        <f t="shared" si="43"/>
        <v>#DIV/0!</v>
      </c>
      <c r="N187" s="46" t="e">
        <f t="shared" si="44"/>
        <v>#DIV/0!</v>
      </c>
      <c r="O187" s="46" t="e">
        <f t="shared" si="45"/>
        <v>#DIV/0!</v>
      </c>
      <c r="P187" s="45" t="e">
        <f t="shared" si="46"/>
        <v>#DIV/0!</v>
      </c>
      <c r="Q187" s="45" t="e">
        <f t="shared" si="47"/>
        <v>#DIV/0!</v>
      </c>
    </row>
    <row r="188" spans="1:17" x14ac:dyDescent="0.25">
      <c r="A188" s="46">
        <f t="shared" si="32"/>
        <v>0</v>
      </c>
      <c r="B188" s="50"/>
      <c r="C188" s="49" t="e">
        <f t="shared" si="33"/>
        <v>#DIV/0!</v>
      </c>
      <c r="D188" s="46" t="e">
        <f t="shared" si="34"/>
        <v>#DIV/0!</v>
      </c>
      <c r="E188" s="48" t="e">
        <f t="shared" si="35"/>
        <v>#DIV/0!</v>
      </c>
      <c r="F188" s="47" t="e">
        <f t="shared" si="36"/>
        <v>#DIV/0!</v>
      </c>
      <c r="G188" s="47" t="e">
        <f t="shared" si="37"/>
        <v>#DIV/0!</v>
      </c>
      <c r="H188" s="47" t="e">
        <f t="shared" si="38"/>
        <v>#DIV/0!</v>
      </c>
      <c r="I188" s="46" t="e">
        <f t="shared" si="39"/>
        <v>#DIV/0!</v>
      </c>
      <c r="J188" s="46" t="e">
        <f t="shared" si="40"/>
        <v>#DIV/0!</v>
      </c>
      <c r="K188" s="46" t="e">
        <f t="shared" si="41"/>
        <v>#DIV/0!</v>
      </c>
      <c r="L188" s="46">
        <f t="shared" si="42"/>
        <v>0</v>
      </c>
      <c r="M188" s="46" t="e">
        <f t="shared" si="43"/>
        <v>#DIV/0!</v>
      </c>
      <c r="N188" s="46" t="e">
        <f t="shared" si="44"/>
        <v>#DIV/0!</v>
      </c>
      <c r="O188" s="46" t="e">
        <f t="shared" si="45"/>
        <v>#DIV/0!</v>
      </c>
      <c r="P188" s="45" t="e">
        <f t="shared" si="46"/>
        <v>#DIV/0!</v>
      </c>
      <c r="Q188" s="45" t="e">
        <f t="shared" si="47"/>
        <v>#DIV/0!</v>
      </c>
    </row>
    <row r="189" spans="1:17" x14ac:dyDescent="0.25">
      <c r="A189" s="46">
        <f t="shared" si="32"/>
        <v>0</v>
      </c>
      <c r="B189" s="50"/>
      <c r="C189" s="49" t="e">
        <f t="shared" si="33"/>
        <v>#DIV/0!</v>
      </c>
      <c r="D189" s="46" t="e">
        <f t="shared" si="34"/>
        <v>#DIV/0!</v>
      </c>
      <c r="E189" s="48" t="e">
        <f t="shared" si="35"/>
        <v>#DIV/0!</v>
      </c>
      <c r="F189" s="47" t="e">
        <f t="shared" si="36"/>
        <v>#DIV/0!</v>
      </c>
      <c r="G189" s="47" t="e">
        <f t="shared" si="37"/>
        <v>#DIV/0!</v>
      </c>
      <c r="H189" s="47" t="e">
        <f t="shared" si="38"/>
        <v>#DIV/0!</v>
      </c>
      <c r="I189" s="46" t="e">
        <f t="shared" si="39"/>
        <v>#DIV/0!</v>
      </c>
      <c r="J189" s="46" t="e">
        <f t="shared" si="40"/>
        <v>#DIV/0!</v>
      </c>
      <c r="K189" s="46" t="e">
        <f t="shared" si="41"/>
        <v>#DIV/0!</v>
      </c>
      <c r="L189" s="46">
        <f t="shared" si="42"/>
        <v>0</v>
      </c>
      <c r="M189" s="46" t="e">
        <f t="shared" si="43"/>
        <v>#DIV/0!</v>
      </c>
      <c r="N189" s="46" t="e">
        <f t="shared" si="44"/>
        <v>#DIV/0!</v>
      </c>
      <c r="O189" s="46" t="e">
        <f t="shared" si="45"/>
        <v>#DIV/0!</v>
      </c>
      <c r="P189" s="45" t="e">
        <f t="shared" si="46"/>
        <v>#DIV/0!</v>
      </c>
      <c r="Q189" s="45" t="e">
        <f t="shared" si="47"/>
        <v>#DIV/0!</v>
      </c>
    </row>
    <row r="190" spans="1:17" x14ac:dyDescent="0.25">
      <c r="A190" s="46">
        <f t="shared" si="32"/>
        <v>0</v>
      </c>
      <c r="B190" s="50"/>
      <c r="C190" s="49" t="e">
        <f t="shared" si="33"/>
        <v>#DIV/0!</v>
      </c>
      <c r="D190" s="46" t="e">
        <f t="shared" si="34"/>
        <v>#DIV/0!</v>
      </c>
      <c r="E190" s="48" t="e">
        <f t="shared" si="35"/>
        <v>#DIV/0!</v>
      </c>
      <c r="F190" s="47" t="e">
        <f t="shared" si="36"/>
        <v>#DIV/0!</v>
      </c>
      <c r="G190" s="47" t="e">
        <f t="shared" si="37"/>
        <v>#DIV/0!</v>
      </c>
      <c r="H190" s="47" t="e">
        <f t="shared" si="38"/>
        <v>#DIV/0!</v>
      </c>
      <c r="I190" s="46" t="e">
        <f t="shared" si="39"/>
        <v>#DIV/0!</v>
      </c>
      <c r="J190" s="46" t="e">
        <f t="shared" si="40"/>
        <v>#DIV/0!</v>
      </c>
      <c r="K190" s="46" t="e">
        <f t="shared" si="41"/>
        <v>#DIV/0!</v>
      </c>
      <c r="L190" s="46">
        <f t="shared" si="42"/>
        <v>0</v>
      </c>
      <c r="M190" s="46" t="e">
        <f t="shared" si="43"/>
        <v>#DIV/0!</v>
      </c>
      <c r="N190" s="46" t="e">
        <f t="shared" si="44"/>
        <v>#DIV/0!</v>
      </c>
      <c r="O190" s="46" t="e">
        <f t="shared" si="45"/>
        <v>#DIV/0!</v>
      </c>
      <c r="P190" s="45" t="e">
        <f t="shared" si="46"/>
        <v>#DIV/0!</v>
      </c>
      <c r="Q190" s="45" t="e">
        <f t="shared" si="47"/>
        <v>#DIV/0!</v>
      </c>
    </row>
    <row r="191" spans="1:17" x14ac:dyDescent="0.25">
      <c r="A191" s="46">
        <f t="shared" si="32"/>
        <v>0</v>
      </c>
      <c r="B191" s="50"/>
      <c r="C191" s="49" t="e">
        <f t="shared" si="33"/>
        <v>#DIV/0!</v>
      </c>
      <c r="D191" s="46" t="e">
        <f t="shared" si="34"/>
        <v>#DIV/0!</v>
      </c>
      <c r="E191" s="48" t="e">
        <f t="shared" si="35"/>
        <v>#DIV/0!</v>
      </c>
      <c r="F191" s="47" t="e">
        <f t="shared" si="36"/>
        <v>#DIV/0!</v>
      </c>
      <c r="G191" s="47" t="e">
        <f t="shared" si="37"/>
        <v>#DIV/0!</v>
      </c>
      <c r="H191" s="47" t="e">
        <f t="shared" si="38"/>
        <v>#DIV/0!</v>
      </c>
      <c r="I191" s="46" t="e">
        <f t="shared" si="39"/>
        <v>#DIV/0!</v>
      </c>
      <c r="J191" s="46" t="e">
        <f t="shared" si="40"/>
        <v>#DIV/0!</v>
      </c>
      <c r="K191" s="46" t="e">
        <f t="shared" si="41"/>
        <v>#DIV/0!</v>
      </c>
      <c r="L191" s="46">
        <f t="shared" si="42"/>
        <v>0</v>
      </c>
      <c r="M191" s="46" t="e">
        <f t="shared" si="43"/>
        <v>#DIV/0!</v>
      </c>
      <c r="N191" s="46" t="e">
        <f t="shared" si="44"/>
        <v>#DIV/0!</v>
      </c>
      <c r="O191" s="46" t="e">
        <f t="shared" si="45"/>
        <v>#DIV/0!</v>
      </c>
      <c r="P191" s="45" t="e">
        <f t="shared" si="46"/>
        <v>#DIV/0!</v>
      </c>
      <c r="Q191" s="45" t="e">
        <f t="shared" si="47"/>
        <v>#DIV/0!</v>
      </c>
    </row>
    <row r="192" spans="1:17" x14ac:dyDescent="0.25">
      <c r="A192" s="46">
        <f t="shared" si="32"/>
        <v>0</v>
      </c>
      <c r="B192" s="50"/>
      <c r="C192" s="49" t="e">
        <f t="shared" si="33"/>
        <v>#DIV/0!</v>
      </c>
      <c r="D192" s="46" t="e">
        <f t="shared" si="34"/>
        <v>#DIV/0!</v>
      </c>
      <c r="E192" s="48" t="e">
        <f t="shared" si="35"/>
        <v>#DIV/0!</v>
      </c>
      <c r="F192" s="47" t="e">
        <f t="shared" si="36"/>
        <v>#DIV/0!</v>
      </c>
      <c r="G192" s="47" t="e">
        <f t="shared" si="37"/>
        <v>#DIV/0!</v>
      </c>
      <c r="H192" s="47" t="e">
        <f t="shared" si="38"/>
        <v>#DIV/0!</v>
      </c>
      <c r="I192" s="46" t="e">
        <f t="shared" si="39"/>
        <v>#DIV/0!</v>
      </c>
      <c r="J192" s="46" t="e">
        <f t="shared" si="40"/>
        <v>#DIV/0!</v>
      </c>
      <c r="K192" s="46" t="e">
        <f t="shared" si="41"/>
        <v>#DIV/0!</v>
      </c>
      <c r="L192" s="46">
        <f t="shared" si="42"/>
        <v>0</v>
      </c>
      <c r="M192" s="46" t="e">
        <f t="shared" si="43"/>
        <v>#DIV/0!</v>
      </c>
      <c r="N192" s="46" t="e">
        <f t="shared" si="44"/>
        <v>#DIV/0!</v>
      </c>
      <c r="O192" s="46" t="e">
        <f t="shared" si="45"/>
        <v>#DIV/0!</v>
      </c>
      <c r="P192" s="45" t="e">
        <f t="shared" si="46"/>
        <v>#DIV/0!</v>
      </c>
      <c r="Q192" s="45" t="e">
        <f t="shared" si="47"/>
        <v>#DIV/0!</v>
      </c>
    </row>
    <row r="193" spans="1:17" x14ac:dyDescent="0.25">
      <c r="A193" s="46">
        <f t="shared" si="32"/>
        <v>0</v>
      </c>
      <c r="B193" s="50"/>
      <c r="C193" s="49" t="e">
        <f t="shared" si="33"/>
        <v>#DIV/0!</v>
      </c>
      <c r="D193" s="46" t="e">
        <f t="shared" si="34"/>
        <v>#DIV/0!</v>
      </c>
      <c r="E193" s="48" t="e">
        <f t="shared" si="35"/>
        <v>#DIV/0!</v>
      </c>
      <c r="F193" s="47" t="e">
        <f t="shared" si="36"/>
        <v>#DIV/0!</v>
      </c>
      <c r="G193" s="47" t="e">
        <f t="shared" si="37"/>
        <v>#DIV/0!</v>
      </c>
      <c r="H193" s="47" t="e">
        <f t="shared" si="38"/>
        <v>#DIV/0!</v>
      </c>
      <c r="I193" s="46" t="e">
        <f t="shared" si="39"/>
        <v>#DIV/0!</v>
      </c>
      <c r="J193" s="46" t="e">
        <f t="shared" si="40"/>
        <v>#DIV/0!</v>
      </c>
      <c r="K193" s="46" t="e">
        <f t="shared" si="41"/>
        <v>#DIV/0!</v>
      </c>
      <c r="L193" s="46">
        <f t="shared" si="42"/>
        <v>0</v>
      </c>
      <c r="M193" s="46" t="e">
        <f t="shared" si="43"/>
        <v>#DIV/0!</v>
      </c>
      <c r="N193" s="46" t="e">
        <f t="shared" si="44"/>
        <v>#DIV/0!</v>
      </c>
      <c r="O193" s="46" t="e">
        <f t="shared" si="45"/>
        <v>#DIV/0!</v>
      </c>
      <c r="P193" s="45" t="e">
        <f t="shared" si="46"/>
        <v>#DIV/0!</v>
      </c>
      <c r="Q193" s="45" t="e">
        <f t="shared" si="47"/>
        <v>#DIV/0!</v>
      </c>
    </row>
    <row r="194" spans="1:17" x14ac:dyDescent="0.25">
      <c r="A194" s="46">
        <f t="shared" si="32"/>
        <v>0</v>
      </c>
      <c r="B194" s="50"/>
      <c r="C194" s="49" t="e">
        <f t="shared" si="33"/>
        <v>#DIV/0!</v>
      </c>
      <c r="D194" s="46" t="e">
        <f t="shared" si="34"/>
        <v>#DIV/0!</v>
      </c>
      <c r="E194" s="48" t="e">
        <f t="shared" si="35"/>
        <v>#DIV/0!</v>
      </c>
      <c r="F194" s="47" t="e">
        <f t="shared" si="36"/>
        <v>#DIV/0!</v>
      </c>
      <c r="G194" s="47" t="e">
        <f t="shared" si="37"/>
        <v>#DIV/0!</v>
      </c>
      <c r="H194" s="47" t="e">
        <f t="shared" si="38"/>
        <v>#DIV/0!</v>
      </c>
      <c r="I194" s="46" t="e">
        <f t="shared" si="39"/>
        <v>#DIV/0!</v>
      </c>
      <c r="J194" s="46" t="e">
        <f t="shared" si="40"/>
        <v>#DIV/0!</v>
      </c>
      <c r="K194" s="46" t="e">
        <f t="shared" si="41"/>
        <v>#DIV/0!</v>
      </c>
      <c r="L194" s="46">
        <f t="shared" si="42"/>
        <v>0</v>
      </c>
      <c r="M194" s="46" t="e">
        <f t="shared" si="43"/>
        <v>#DIV/0!</v>
      </c>
      <c r="N194" s="46" t="e">
        <f t="shared" si="44"/>
        <v>#DIV/0!</v>
      </c>
      <c r="O194" s="46" t="e">
        <f t="shared" si="45"/>
        <v>#DIV/0!</v>
      </c>
      <c r="P194" s="45" t="e">
        <f t="shared" si="46"/>
        <v>#DIV/0!</v>
      </c>
      <c r="Q194" s="45" t="e">
        <f t="shared" si="47"/>
        <v>#DIV/0!</v>
      </c>
    </row>
    <row r="195" spans="1:17" x14ac:dyDescent="0.25">
      <c r="A195" s="46">
        <f t="shared" si="32"/>
        <v>0</v>
      </c>
      <c r="B195" s="50"/>
      <c r="C195" s="49" t="e">
        <f t="shared" si="33"/>
        <v>#DIV/0!</v>
      </c>
      <c r="D195" s="46" t="e">
        <f t="shared" si="34"/>
        <v>#DIV/0!</v>
      </c>
      <c r="E195" s="48" t="e">
        <f t="shared" si="35"/>
        <v>#DIV/0!</v>
      </c>
      <c r="F195" s="47" t="e">
        <f t="shared" si="36"/>
        <v>#DIV/0!</v>
      </c>
      <c r="G195" s="47" t="e">
        <f t="shared" si="37"/>
        <v>#DIV/0!</v>
      </c>
      <c r="H195" s="47" t="e">
        <f t="shared" si="38"/>
        <v>#DIV/0!</v>
      </c>
      <c r="I195" s="46" t="e">
        <f t="shared" si="39"/>
        <v>#DIV/0!</v>
      </c>
      <c r="J195" s="46" t="e">
        <f t="shared" si="40"/>
        <v>#DIV/0!</v>
      </c>
      <c r="K195" s="46" t="e">
        <f t="shared" si="41"/>
        <v>#DIV/0!</v>
      </c>
      <c r="L195" s="46">
        <f t="shared" si="42"/>
        <v>0</v>
      </c>
      <c r="M195" s="46" t="e">
        <f t="shared" si="43"/>
        <v>#DIV/0!</v>
      </c>
      <c r="N195" s="46" t="e">
        <f t="shared" si="44"/>
        <v>#DIV/0!</v>
      </c>
      <c r="O195" s="46" t="e">
        <f t="shared" si="45"/>
        <v>#DIV/0!</v>
      </c>
      <c r="P195" s="45" t="e">
        <f t="shared" si="46"/>
        <v>#DIV/0!</v>
      </c>
      <c r="Q195" s="45" t="e">
        <f t="shared" si="47"/>
        <v>#DIV/0!</v>
      </c>
    </row>
    <row r="196" spans="1:17" x14ac:dyDescent="0.25">
      <c r="A196" s="46">
        <f t="shared" si="32"/>
        <v>0</v>
      </c>
      <c r="B196" s="50"/>
      <c r="C196" s="49" t="e">
        <f t="shared" si="33"/>
        <v>#DIV/0!</v>
      </c>
      <c r="D196" s="46" t="e">
        <f t="shared" si="34"/>
        <v>#DIV/0!</v>
      </c>
      <c r="E196" s="48" t="e">
        <f t="shared" si="35"/>
        <v>#DIV/0!</v>
      </c>
      <c r="F196" s="47" t="e">
        <f t="shared" si="36"/>
        <v>#DIV/0!</v>
      </c>
      <c r="G196" s="47" t="e">
        <f t="shared" si="37"/>
        <v>#DIV/0!</v>
      </c>
      <c r="H196" s="47" t="e">
        <f t="shared" si="38"/>
        <v>#DIV/0!</v>
      </c>
      <c r="I196" s="46" t="e">
        <f t="shared" si="39"/>
        <v>#DIV/0!</v>
      </c>
      <c r="J196" s="46" t="e">
        <f t="shared" si="40"/>
        <v>#DIV/0!</v>
      </c>
      <c r="K196" s="46" t="e">
        <f t="shared" si="41"/>
        <v>#DIV/0!</v>
      </c>
      <c r="L196" s="46">
        <f t="shared" si="42"/>
        <v>0</v>
      </c>
      <c r="M196" s="46" t="e">
        <f t="shared" si="43"/>
        <v>#DIV/0!</v>
      </c>
      <c r="N196" s="46" t="e">
        <f t="shared" si="44"/>
        <v>#DIV/0!</v>
      </c>
      <c r="O196" s="46" t="e">
        <f t="shared" si="45"/>
        <v>#DIV/0!</v>
      </c>
      <c r="P196" s="45" t="e">
        <f t="shared" si="46"/>
        <v>#DIV/0!</v>
      </c>
      <c r="Q196" s="45" t="e">
        <f t="shared" si="47"/>
        <v>#DIV/0!</v>
      </c>
    </row>
    <row r="197" spans="1:17" x14ac:dyDescent="0.25">
      <c r="A197" s="46">
        <f t="shared" si="32"/>
        <v>0</v>
      </c>
      <c r="B197" s="50"/>
      <c r="C197" s="49" t="e">
        <f t="shared" si="33"/>
        <v>#DIV/0!</v>
      </c>
      <c r="D197" s="46" t="e">
        <f t="shared" si="34"/>
        <v>#DIV/0!</v>
      </c>
      <c r="E197" s="48" t="e">
        <f t="shared" si="35"/>
        <v>#DIV/0!</v>
      </c>
      <c r="F197" s="47" t="e">
        <f t="shared" si="36"/>
        <v>#DIV/0!</v>
      </c>
      <c r="G197" s="47" t="e">
        <f t="shared" si="37"/>
        <v>#DIV/0!</v>
      </c>
      <c r="H197" s="47" t="e">
        <f t="shared" si="38"/>
        <v>#DIV/0!</v>
      </c>
      <c r="I197" s="46" t="e">
        <f t="shared" si="39"/>
        <v>#DIV/0!</v>
      </c>
      <c r="J197" s="46" t="e">
        <f t="shared" si="40"/>
        <v>#DIV/0!</v>
      </c>
      <c r="K197" s="46" t="e">
        <f t="shared" si="41"/>
        <v>#DIV/0!</v>
      </c>
      <c r="L197" s="46">
        <f t="shared" si="42"/>
        <v>0</v>
      </c>
      <c r="M197" s="46" t="e">
        <f t="shared" si="43"/>
        <v>#DIV/0!</v>
      </c>
      <c r="N197" s="46" t="e">
        <f t="shared" si="44"/>
        <v>#DIV/0!</v>
      </c>
      <c r="O197" s="46" t="e">
        <f t="shared" si="45"/>
        <v>#DIV/0!</v>
      </c>
      <c r="P197" s="45" t="e">
        <f t="shared" si="46"/>
        <v>#DIV/0!</v>
      </c>
      <c r="Q197" s="45" t="e">
        <f t="shared" si="47"/>
        <v>#DIV/0!</v>
      </c>
    </row>
    <row r="198" spans="1:17" x14ac:dyDescent="0.25">
      <c r="A198" s="46">
        <f t="shared" si="32"/>
        <v>0</v>
      </c>
      <c r="B198" s="50"/>
      <c r="C198" s="49" t="e">
        <f t="shared" si="33"/>
        <v>#DIV/0!</v>
      </c>
      <c r="D198" s="46" t="e">
        <f t="shared" si="34"/>
        <v>#DIV/0!</v>
      </c>
      <c r="E198" s="48" t="e">
        <f t="shared" si="35"/>
        <v>#DIV/0!</v>
      </c>
      <c r="F198" s="47" t="e">
        <f t="shared" si="36"/>
        <v>#DIV/0!</v>
      </c>
      <c r="G198" s="47" t="e">
        <f t="shared" si="37"/>
        <v>#DIV/0!</v>
      </c>
      <c r="H198" s="47" t="e">
        <f t="shared" si="38"/>
        <v>#DIV/0!</v>
      </c>
      <c r="I198" s="46" t="e">
        <f t="shared" si="39"/>
        <v>#DIV/0!</v>
      </c>
      <c r="J198" s="46" t="e">
        <f t="shared" si="40"/>
        <v>#DIV/0!</v>
      </c>
      <c r="K198" s="46" t="e">
        <f t="shared" si="41"/>
        <v>#DIV/0!</v>
      </c>
      <c r="L198" s="46">
        <f t="shared" si="42"/>
        <v>0</v>
      </c>
      <c r="M198" s="46" t="e">
        <f t="shared" si="43"/>
        <v>#DIV/0!</v>
      </c>
      <c r="N198" s="46" t="e">
        <f t="shared" si="44"/>
        <v>#DIV/0!</v>
      </c>
      <c r="O198" s="46" t="e">
        <f t="shared" si="45"/>
        <v>#DIV/0!</v>
      </c>
      <c r="P198" s="45" t="e">
        <f t="shared" si="46"/>
        <v>#DIV/0!</v>
      </c>
      <c r="Q198" s="45" t="e">
        <f t="shared" si="47"/>
        <v>#DIV/0!</v>
      </c>
    </row>
    <row r="199" spans="1:17" x14ac:dyDescent="0.25">
      <c r="A199" s="46">
        <f t="shared" si="32"/>
        <v>0</v>
      </c>
      <c r="B199" s="50"/>
      <c r="C199" s="49" t="e">
        <f t="shared" si="33"/>
        <v>#DIV/0!</v>
      </c>
      <c r="D199" s="46" t="e">
        <f t="shared" si="34"/>
        <v>#DIV/0!</v>
      </c>
      <c r="E199" s="48" t="e">
        <f t="shared" si="35"/>
        <v>#DIV/0!</v>
      </c>
      <c r="F199" s="47" t="e">
        <f t="shared" si="36"/>
        <v>#DIV/0!</v>
      </c>
      <c r="G199" s="47" t="e">
        <f t="shared" si="37"/>
        <v>#DIV/0!</v>
      </c>
      <c r="H199" s="47" t="e">
        <f t="shared" si="38"/>
        <v>#DIV/0!</v>
      </c>
      <c r="I199" s="46" t="e">
        <f t="shared" si="39"/>
        <v>#DIV/0!</v>
      </c>
      <c r="J199" s="46" t="e">
        <f t="shared" si="40"/>
        <v>#DIV/0!</v>
      </c>
      <c r="K199" s="46" t="e">
        <f t="shared" si="41"/>
        <v>#DIV/0!</v>
      </c>
      <c r="L199" s="46">
        <f t="shared" si="42"/>
        <v>0</v>
      </c>
      <c r="M199" s="46" t="e">
        <f t="shared" si="43"/>
        <v>#DIV/0!</v>
      </c>
      <c r="N199" s="46" t="e">
        <f t="shared" si="44"/>
        <v>#DIV/0!</v>
      </c>
      <c r="O199" s="46" t="e">
        <f t="shared" si="45"/>
        <v>#DIV/0!</v>
      </c>
      <c r="P199" s="45" t="e">
        <f t="shared" si="46"/>
        <v>#DIV/0!</v>
      </c>
      <c r="Q199" s="45" t="e">
        <f t="shared" si="47"/>
        <v>#DIV/0!</v>
      </c>
    </row>
    <row r="200" spans="1:17" x14ac:dyDescent="0.25">
      <c r="A200" s="46">
        <f t="shared" si="32"/>
        <v>0</v>
      </c>
      <c r="B200" s="50"/>
      <c r="C200" s="49" t="e">
        <f t="shared" si="33"/>
        <v>#DIV/0!</v>
      </c>
      <c r="D200" s="46" t="e">
        <f t="shared" si="34"/>
        <v>#DIV/0!</v>
      </c>
      <c r="E200" s="48" t="e">
        <f t="shared" si="35"/>
        <v>#DIV/0!</v>
      </c>
      <c r="F200" s="47" t="e">
        <f t="shared" si="36"/>
        <v>#DIV/0!</v>
      </c>
      <c r="G200" s="47" t="e">
        <f t="shared" si="37"/>
        <v>#DIV/0!</v>
      </c>
      <c r="H200" s="47" t="e">
        <f t="shared" si="38"/>
        <v>#DIV/0!</v>
      </c>
      <c r="I200" s="46" t="e">
        <f t="shared" si="39"/>
        <v>#DIV/0!</v>
      </c>
      <c r="J200" s="46" t="e">
        <f t="shared" si="40"/>
        <v>#DIV/0!</v>
      </c>
      <c r="K200" s="46" t="e">
        <f t="shared" si="41"/>
        <v>#DIV/0!</v>
      </c>
      <c r="L200" s="46">
        <f t="shared" si="42"/>
        <v>0</v>
      </c>
      <c r="M200" s="46" t="e">
        <f t="shared" si="43"/>
        <v>#DIV/0!</v>
      </c>
      <c r="N200" s="46" t="e">
        <f t="shared" si="44"/>
        <v>#DIV/0!</v>
      </c>
      <c r="O200" s="46" t="e">
        <f t="shared" si="45"/>
        <v>#DIV/0!</v>
      </c>
      <c r="P200" s="45" t="e">
        <f t="shared" si="46"/>
        <v>#DIV/0!</v>
      </c>
      <c r="Q200" s="45" t="e">
        <f t="shared" si="47"/>
        <v>#DIV/0!</v>
      </c>
    </row>
    <row r="201" spans="1:17" x14ac:dyDescent="0.25">
      <c r="A201" s="46">
        <f t="shared" si="32"/>
        <v>0</v>
      </c>
      <c r="B201" s="50"/>
      <c r="C201" s="49" t="e">
        <f t="shared" si="33"/>
        <v>#DIV/0!</v>
      </c>
      <c r="D201" s="46" t="e">
        <f t="shared" si="34"/>
        <v>#DIV/0!</v>
      </c>
      <c r="E201" s="48" t="e">
        <f t="shared" si="35"/>
        <v>#DIV/0!</v>
      </c>
      <c r="F201" s="47" t="e">
        <f t="shared" si="36"/>
        <v>#DIV/0!</v>
      </c>
      <c r="G201" s="47" t="e">
        <f t="shared" si="37"/>
        <v>#DIV/0!</v>
      </c>
      <c r="H201" s="47" t="e">
        <f t="shared" si="38"/>
        <v>#DIV/0!</v>
      </c>
      <c r="I201" s="46" t="e">
        <f t="shared" si="39"/>
        <v>#DIV/0!</v>
      </c>
      <c r="J201" s="46" t="e">
        <f t="shared" si="40"/>
        <v>#DIV/0!</v>
      </c>
      <c r="K201" s="46" t="e">
        <f t="shared" si="41"/>
        <v>#DIV/0!</v>
      </c>
      <c r="L201" s="46">
        <f t="shared" si="42"/>
        <v>0</v>
      </c>
      <c r="M201" s="46" t="e">
        <f t="shared" si="43"/>
        <v>#DIV/0!</v>
      </c>
      <c r="N201" s="46" t="e">
        <f t="shared" si="44"/>
        <v>#DIV/0!</v>
      </c>
      <c r="O201" s="46" t="e">
        <f t="shared" si="45"/>
        <v>#DIV/0!</v>
      </c>
      <c r="P201" s="45" t="e">
        <f t="shared" si="46"/>
        <v>#DIV/0!</v>
      </c>
      <c r="Q201" s="45" t="e">
        <f t="shared" si="47"/>
        <v>#DIV/0!</v>
      </c>
    </row>
    <row r="202" spans="1:17" x14ac:dyDescent="0.25">
      <c r="A202" s="46">
        <f t="shared" ref="A202:A206" si="48">A98</f>
        <v>0</v>
      </c>
      <c r="B202" s="50"/>
      <c r="C202" s="49" t="e">
        <f t="shared" si="33"/>
        <v>#DIV/0!</v>
      </c>
      <c r="D202" s="46" t="e">
        <f t="shared" si="34"/>
        <v>#DIV/0!</v>
      </c>
      <c r="E202" s="48" t="e">
        <f t="shared" si="35"/>
        <v>#DIV/0!</v>
      </c>
      <c r="F202" s="47" t="e">
        <f t="shared" si="36"/>
        <v>#DIV/0!</v>
      </c>
      <c r="G202" s="47" t="e">
        <f t="shared" si="37"/>
        <v>#DIV/0!</v>
      </c>
      <c r="H202" s="47" t="e">
        <f t="shared" si="38"/>
        <v>#DIV/0!</v>
      </c>
      <c r="I202" s="46" t="e">
        <f t="shared" si="39"/>
        <v>#DIV/0!</v>
      </c>
      <c r="J202" s="46" t="e">
        <f t="shared" si="40"/>
        <v>#DIV/0!</v>
      </c>
      <c r="K202" s="46" t="e">
        <f t="shared" si="41"/>
        <v>#DIV/0!</v>
      </c>
      <c r="L202" s="46">
        <f t="shared" si="42"/>
        <v>0</v>
      </c>
      <c r="M202" s="46" t="e">
        <f t="shared" si="43"/>
        <v>#DIV/0!</v>
      </c>
      <c r="N202" s="46" t="e">
        <f t="shared" si="44"/>
        <v>#DIV/0!</v>
      </c>
      <c r="O202" s="46" t="e">
        <f t="shared" si="45"/>
        <v>#DIV/0!</v>
      </c>
      <c r="P202" s="45" t="e">
        <f t="shared" si="46"/>
        <v>#DIV/0!</v>
      </c>
      <c r="Q202" s="45" t="e">
        <f t="shared" si="47"/>
        <v>#DIV/0!</v>
      </c>
    </row>
    <row r="203" spans="1:17" x14ac:dyDescent="0.25">
      <c r="A203" s="46">
        <f t="shared" si="48"/>
        <v>0</v>
      </c>
      <c r="B203" s="50"/>
      <c r="C203" s="49" t="e">
        <f t="shared" ref="C203:C206" si="49">F99/E99</f>
        <v>#DIV/0!</v>
      </c>
      <c r="D203" s="46" t="e">
        <f t="shared" ref="D203:D206" si="50">H99</f>
        <v>#DIV/0!</v>
      </c>
      <c r="E203" s="48" t="e">
        <f t="shared" ref="E203:E206" si="51">D203/C203</f>
        <v>#DIV/0!</v>
      </c>
      <c r="F203" s="47" t="e">
        <f t="shared" ref="F203:F206" si="52">D203*E99</f>
        <v>#DIV/0!</v>
      </c>
      <c r="G203" s="47" t="e">
        <f t="shared" ref="G203:G206" si="53">G99*E99</f>
        <v>#DIV/0!</v>
      </c>
      <c r="H203" s="47" t="e">
        <f t="shared" ref="H203:H206" si="54">J203*E99</f>
        <v>#DIV/0!</v>
      </c>
      <c r="I203" s="46" t="e">
        <f t="shared" ref="I203:I206" si="55">J203*E99</f>
        <v>#DIV/0!</v>
      </c>
      <c r="J203" s="46" t="e">
        <f t="shared" ref="J203:J206" si="56">IF((F99-J99)/E99&gt;=$L$3,$L$3,(F99-J99)/E99)</f>
        <v>#DIV/0!</v>
      </c>
      <c r="K203" s="46" t="e">
        <f t="shared" ref="K203:K206" si="57">K99/E99</f>
        <v>#DIV/0!</v>
      </c>
      <c r="L203" s="46">
        <f t="shared" ref="L203:L206" si="58">F99*0.1</f>
        <v>0</v>
      </c>
      <c r="M203" s="46" t="e">
        <f t="shared" si="43"/>
        <v>#DIV/0!</v>
      </c>
      <c r="N203" s="46" t="e">
        <f t="shared" ref="N203:N206" si="59">IF(D203&gt;=M203,$M$1,$M$2)</f>
        <v>#DIV/0!</v>
      </c>
      <c r="O203" s="46" t="e">
        <f t="shared" si="45"/>
        <v>#DIV/0!</v>
      </c>
      <c r="P203" s="45" t="e">
        <f t="shared" ref="P203:P206" si="60">(H203+F203)-F99</f>
        <v>#DIV/0!</v>
      </c>
      <c r="Q203" s="45" t="e">
        <f t="shared" ref="Q203:Q206" si="61">F99-G203</f>
        <v>#DIV/0!</v>
      </c>
    </row>
    <row r="204" spans="1:17" x14ac:dyDescent="0.25">
      <c r="A204" s="46">
        <f t="shared" si="48"/>
        <v>0</v>
      </c>
      <c r="B204" s="50"/>
      <c r="C204" s="49" t="e">
        <f t="shared" si="49"/>
        <v>#DIV/0!</v>
      </c>
      <c r="D204" s="46" t="e">
        <f t="shared" si="50"/>
        <v>#DIV/0!</v>
      </c>
      <c r="E204" s="48" t="e">
        <f t="shared" si="51"/>
        <v>#DIV/0!</v>
      </c>
      <c r="F204" s="47" t="e">
        <f t="shared" si="52"/>
        <v>#DIV/0!</v>
      </c>
      <c r="G204" s="47" t="e">
        <f t="shared" si="53"/>
        <v>#DIV/0!</v>
      </c>
      <c r="H204" s="47" t="e">
        <f t="shared" si="54"/>
        <v>#DIV/0!</v>
      </c>
      <c r="I204" s="46" t="e">
        <f t="shared" si="55"/>
        <v>#DIV/0!</v>
      </c>
      <c r="J204" s="46" t="e">
        <f t="shared" si="56"/>
        <v>#DIV/0!</v>
      </c>
      <c r="K204" s="46" t="e">
        <f t="shared" si="57"/>
        <v>#DIV/0!</v>
      </c>
      <c r="L204" s="46">
        <f t="shared" si="58"/>
        <v>0</v>
      </c>
      <c r="M204" s="46" t="e">
        <f t="shared" si="43"/>
        <v>#DIV/0!</v>
      </c>
      <c r="N204" s="46" t="e">
        <f t="shared" si="59"/>
        <v>#DIV/0!</v>
      </c>
      <c r="O204" s="46" t="e">
        <f t="shared" si="45"/>
        <v>#DIV/0!</v>
      </c>
      <c r="P204" s="45" t="e">
        <f t="shared" si="60"/>
        <v>#DIV/0!</v>
      </c>
      <c r="Q204" s="45" t="e">
        <f t="shared" si="61"/>
        <v>#DIV/0!</v>
      </c>
    </row>
    <row r="205" spans="1:17" x14ac:dyDescent="0.25">
      <c r="A205" s="46">
        <f t="shared" si="48"/>
        <v>0</v>
      </c>
      <c r="B205" s="50"/>
      <c r="C205" s="49" t="e">
        <f t="shared" si="49"/>
        <v>#DIV/0!</v>
      </c>
      <c r="D205" s="46" t="e">
        <f t="shared" si="50"/>
        <v>#DIV/0!</v>
      </c>
      <c r="E205" s="48" t="e">
        <f t="shared" si="51"/>
        <v>#DIV/0!</v>
      </c>
      <c r="F205" s="47" t="e">
        <f t="shared" si="52"/>
        <v>#DIV/0!</v>
      </c>
      <c r="G205" s="47" t="e">
        <f t="shared" si="53"/>
        <v>#DIV/0!</v>
      </c>
      <c r="H205" s="47" t="e">
        <f t="shared" si="54"/>
        <v>#DIV/0!</v>
      </c>
      <c r="I205" s="46" t="e">
        <f t="shared" si="55"/>
        <v>#DIV/0!</v>
      </c>
      <c r="J205" s="46" t="e">
        <f t="shared" si="56"/>
        <v>#DIV/0!</v>
      </c>
      <c r="K205" s="46" t="e">
        <f t="shared" si="57"/>
        <v>#DIV/0!</v>
      </c>
      <c r="L205" s="46">
        <f t="shared" si="58"/>
        <v>0</v>
      </c>
      <c r="M205" s="46" t="e">
        <f t="shared" si="43"/>
        <v>#DIV/0!</v>
      </c>
      <c r="N205" s="46" t="e">
        <f t="shared" si="59"/>
        <v>#DIV/0!</v>
      </c>
      <c r="O205" s="46" t="e">
        <f t="shared" si="45"/>
        <v>#DIV/0!</v>
      </c>
      <c r="P205" s="45" t="e">
        <f t="shared" si="60"/>
        <v>#DIV/0!</v>
      </c>
      <c r="Q205" s="45" t="e">
        <f t="shared" si="61"/>
        <v>#DIV/0!</v>
      </c>
    </row>
    <row r="206" spans="1:17" x14ac:dyDescent="0.25">
      <c r="A206" s="46">
        <f t="shared" si="48"/>
        <v>1</v>
      </c>
      <c r="B206" s="50"/>
      <c r="C206" s="49" t="e">
        <f t="shared" si="49"/>
        <v>#DIV/0!</v>
      </c>
      <c r="D206" s="46" t="e">
        <f t="shared" si="50"/>
        <v>#DIV/0!</v>
      </c>
      <c r="E206" s="48" t="e">
        <f t="shared" si="51"/>
        <v>#DIV/0!</v>
      </c>
      <c r="F206" s="47" t="e">
        <f t="shared" si="52"/>
        <v>#DIV/0!</v>
      </c>
      <c r="G206" s="47" t="e">
        <f t="shared" si="53"/>
        <v>#DIV/0!</v>
      </c>
      <c r="H206" s="47" t="e">
        <f t="shared" si="54"/>
        <v>#DIV/0!</v>
      </c>
      <c r="I206" s="46" t="e">
        <f t="shared" si="55"/>
        <v>#DIV/0!</v>
      </c>
      <c r="J206" s="46" t="e">
        <f t="shared" si="56"/>
        <v>#DIV/0!</v>
      </c>
      <c r="K206" s="46" t="e">
        <f t="shared" si="57"/>
        <v>#DIV/0!</v>
      </c>
      <c r="L206" s="46">
        <f t="shared" si="58"/>
        <v>0</v>
      </c>
      <c r="M206" s="46" t="e">
        <f t="shared" si="43"/>
        <v>#DIV/0!</v>
      </c>
      <c r="N206" s="46" t="e">
        <f t="shared" si="59"/>
        <v>#DIV/0!</v>
      </c>
      <c r="O206" s="46" t="e">
        <f t="shared" si="45"/>
        <v>#DIV/0!</v>
      </c>
      <c r="P206" s="45" t="e">
        <f t="shared" si="60"/>
        <v>#DIV/0!</v>
      </c>
      <c r="Q206" s="45" t="e">
        <f t="shared" si="61"/>
        <v>#DIV/0!</v>
      </c>
    </row>
    <row r="207" spans="1:17" x14ac:dyDescent="0.25">
      <c r="A207" s="44"/>
      <c r="B207" s="44">
        <f>SUMIF(B107:B206,"&gt;0")</f>
        <v>0</v>
      </c>
      <c r="C207" s="44"/>
      <c r="D207" s="44"/>
      <c r="E207" s="44"/>
      <c r="F207" s="44">
        <f>SUMIF(F107:F206,"&gt;0")</f>
        <v>0</v>
      </c>
      <c r="G207" s="44">
        <f>SUMIF(G107:G206,"&gt;0")</f>
        <v>0</v>
      </c>
      <c r="H207" s="44">
        <f>SUMIF(H107:H206,"&gt;0")</f>
        <v>0</v>
      </c>
      <c r="I207" s="44">
        <f>SUMIF(I107:I206,"&gt;0")</f>
        <v>0</v>
      </c>
      <c r="J207" s="44"/>
      <c r="K207" s="44"/>
      <c r="L207" s="44">
        <f>SUM(L107:L206)</f>
        <v>0</v>
      </c>
      <c r="M207" s="44"/>
      <c r="N207" s="44"/>
      <c r="O207" s="44"/>
      <c r="P207" s="44"/>
      <c r="Q207" s="44"/>
    </row>
  </sheetData>
  <autoFilter ref="A2:A206" xr:uid="{00000000-0009-0000-0000-000002000000}"/>
  <mergeCells count="2">
    <mergeCell ref="B1:L1"/>
    <mergeCell ref="B105:Q105"/>
  </mergeCells>
  <conditionalFormatting sqref="N107:N206">
    <cfRule type="cellIs" dxfId="10" priority="10" operator="equal">
      <formula>$M$1</formula>
    </cfRule>
    <cfRule type="cellIs" dxfId="9" priority="11" operator="equal">
      <formula>$M$2</formula>
    </cfRule>
  </conditionalFormatting>
  <conditionalFormatting sqref="O107:O206">
    <cfRule type="cellIs" dxfId="8" priority="8" operator="equal">
      <formula>$M$1</formula>
    </cfRule>
    <cfRule type="cellIs" dxfId="7" priority="9" operator="equal">
      <formula>$M$2</formula>
    </cfRule>
  </conditionalFormatting>
  <conditionalFormatting sqref="P107:Q206">
    <cfRule type="cellIs" dxfId="6" priority="3" operator="lessThan">
      <formula>0</formula>
    </cfRule>
    <cfRule type="cellIs" dxfId="5" priority="4" operator="greaterThan">
      <formula>0</formula>
    </cfRule>
    <cfRule type="cellIs" dxfId="4" priority="5" operator="equal">
      <formula>0</formula>
    </cfRule>
    <cfRule type="cellIs" dxfId="3" priority="6" operator="lessThan">
      <formula>0</formula>
    </cfRule>
    <cfRule type="cellIs" dxfId="2" priority="7" operator="greaterThan">
      <formula>0</formula>
    </cfRule>
  </conditionalFormatting>
  <conditionalFormatting sqref="H107:I206">
    <cfRule type="cellIs" dxfId="1" priority="2" operator="lessThan">
      <formula>0</formula>
    </cfRule>
  </conditionalFormatting>
  <conditionalFormatting sqref="J107:J206">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25AC-BBF9-45E1-AB56-C7EC5909FB65}">
  <dimension ref="A1:I102"/>
  <sheetViews>
    <sheetView workbookViewId="0">
      <selection sqref="A1:I1"/>
    </sheetView>
  </sheetViews>
  <sheetFormatPr defaultRowHeight="15" x14ac:dyDescent="0.25"/>
  <cols>
    <col min="2" max="2" width="45.28515625" customWidth="1"/>
    <col min="3" max="3" width="60.42578125" bestFit="1" customWidth="1"/>
    <col min="4" max="4" width="14.5703125" bestFit="1" customWidth="1"/>
    <col min="5" max="5" width="34.7109375" bestFit="1" customWidth="1"/>
    <col min="6" max="6" width="33.140625" customWidth="1"/>
    <col min="7" max="7" width="41.5703125" customWidth="1"/>
    <col min="8" max="8" width="16" customWidth="1"/>
    <col min="9" max="9" width="22.5703125" customWidth="1"/>
  </cols>
  <sheetData>
    <row r="1" spans="1:9" ht="66.75" customHeight="1" x14ac:dyDescent="0.25">
      <c r="A1" s="92" t="str">
        <f>Wniosek!A40</f>
        <v>Lp.</v>
      </c>
      <c r="B1" s="92" t="str">
        <f>Wniosek!B40</f>
        <v>Nazwa linii komunikacyjnej</v>
      </c>
      <c r="C1" s="92" t="str">
        <f>Wniosek!C40</f>
        <v>Wielkość pracy eksploatacyjnej w okresie rozliczeniowym [wzkm]</v>
      </c>
      <c r="D1" s="92" t="str">
        <f>Wniosek!D40</f>
        <v>Cena usługi [zł]</v>
      </c>
      <c r="E1" s="92" t="str">
        <f>Wniosek!E40</f>
        <v>Deficyt w okresie rozliczeniowym [zł]</v>
      </c>
      <c r="F1" s="90" t="str">
        <f>Wniosek!F40</f>
        <v>Część ceny usługi sfinansowana ze środków własnych organizatora  [zł / wzkm]</v>
      </c>
      <c r="G1" s="90" t="str">
        <f>Wniosek!G40</f>
        <v>Procentowa wartość części ceny usługi sfinansowanej ze środków własnych organizatora [%]</v>
      </c>
      <c r="H1" s="90" t="str">
        <f>Wniosek!H40</f>
        <v>Kwota środków własnych organizatora [zł]</v>
      </c>
      <c r="I1" s="90" t="str">
        <f>Wniosek!I40</f>
        <v>Kwota dopłaty w okresie rozliczeniowym [zł]</v>
      </c>
    </row>
    <row r="2" spans="1:9" x14ac:dyDescent="0.25">
      <c r="A2" s="125">
        <f>Wniosek!A42</f>
        <v>0</v>
      </c>
      <c r="B2" s="96">
        <f>Wniosek!B42</f>
        <v>0</v>
      </c>
      <c r="C2" s="99">
        <f>Wniosek!C42</f>
        <v>0</v>
      </c>
      <c r="D2" s="126" t="e">
        <f>Wniosek!D42</f>
        <v>#DIV/0!</v>
      </c>
      <c r="E2" s="126">
        <f>Wniosek!E42</f>
        <v>0</v>
      </c>
      <c r="F2" s="126" t="e">
        <f>Wniosek!F42</f>
        <v>#DIV/0!</v>
      </c>
      <c r="G2" s="124" t="e">
        <f>Wniosek!G42</f>
        <v>#DIV/0!</v>
      </c>
      <c r="H2" s="126">
        <f>Wniosek!H42</f>
        <v>0</v>
      </c>
      <c r="I2" s="126" t="e">
        <f>Wniosek!I42</f>
        <v>#DIV/0!</v>
      </c>
    </row>
    <row r="3" spans="1:9" x14ac:dyDescent="0.25">
      <c r="A3" s="125">
        <f>Wniosek!A43</f>
        <v>0</v>
      </c>
      <c r="B3" s="96">
        <f>Wniosek!B43</f>
        <v>0</v>
      </c>
      <c r="C3" s="99">
        <f>Wniosek!C43</f>
        <v>0</v>
      </c>
      <c r="D3" s="126" t="e">
        <f>Wniosek!D43</f>
        <v>#DIV/0!</v>
      </c>
      <c r="E3" s="126">
        <f>Wniosek!E43</f>
        <v>0</v>
      </c>
      <c r="F3" s="126" t="e">
        <f>Wniosek!F43</f>
        <v>#DIV/0!</v>
      </c>
      <c r="G3" s="124" t="e">
        <f>Wniosek!G43</f>
        <v>#DIV/0!</v>
      </c>
      <c r="H3" s="126">
        <f>Wniosek!H43</f>
        <v>0</v>
      </c>
      <c r="I3" s="126" t="e">
        <f>Wniosek!I43</f>
        <v>#DIV/0!</v>
      </c>
    </row>
    <row r="4" spans="1:9" x14ac:dyDescent="0.25">
      <c r="A4" s="125">
        <f>Wniosek!A44</f>
        <v>0</v>
      </c>
      <c r="B4" s="96">
        <f>Wniosek!B44</f>
        <v>0</v>
      </c>
      <c r="C4" s="99">
        <f>Wniosek!C44</f>
        <v>0</v>
      </c>
      <c r="D4" s="126" t="e">
        <f>Wniosek!D44</f>
        <v>#DIV/0!</v>
      </c>
      <c r="E4" s="126">
        <f>Wniosek!E44</f>
        <v>0</v>
      </c>
      <c r="F4" s="126" t="e">
        <f>Wniosek!F44</f>
        <v>#DIV/0!</v>
      </c>
      <c r="G4" s="124" t="e">
        <f>Wniosek!G44</f>
        <v>#DIV/0!</v>
      </c>
      <c r="H4" s="126">
        <f>Wniosek!H44</f>
        <v>0</v>
      </c>
      <c r="I4" s="126" t="e">
        <f>Wniosek!I44</f>
        <v>#DIV/0!</v>
      </c>
    </row>
    <row r="5" spans="1:9" x14ac:dyDescent="0.25">
      <c r="A5" s="125">
        <f>Wniosek!A45</f>
        <v>0</v>
      </c>
      <c r="B5" s="96">
        <f>Wniosek!B45</f>
        <v>0</v>
      </c>
      <c r="C5" s="99">
        <f>Wniosek!C45</f>
        <v>0</v>
      </c>
      <c r="D5" s="126" t="e">
        <f>Wniosek!D45</f>
        <v>#DIV/0!</v>
      </c>
      <c r="E5" s="126">
        <f>Wniosek!E45</f>
        <v>0</v>
      </c>
      <c r="F5" s="126" t="e">
        <f>Wniosek!F45</f>
        <v>#DIV/0!</v>
      </c>
      <c r="G5" s="124" t="e">
        <f>Wniosek!G45</f>
        <v>#DIV/0!</v>
      </c>
      <c r="H5" s="126">
        <f>Wniosek!H45</f>
        <v>0</v>
      </c>
      <c r="I5" s="126" t="e">
        <f>Wniosek!I45</f>
        <v>#DIV/0!</v>
      </c>
    </row>
    <row r="6" spans="1:9" x14ac:dyDescent="0.25">
      <c r="A6" s="125">
        <f>Wniosek!A46</f>
        <v>0</v>
      </c>
      <c r="B6" s="96">
        <f>Wniosek!B46</f>
        <v>0</v>
      </c>
      <c r="C6" s="99">
        <f>Wniosek!C46</f>
        <v>0</v>
      </c>
      <c r="D6" s="126" t="e">
        <f>Wniosek!D46</f>
        <v>#DIV/0!</v>
      </c>
      <c r="E6" s="126">
        <f>Wniosek!E46</f>
        <v>0</v>
      </c>
      <c r="F6" s="126" t="e">
        <f>Wniosek!F46</f>
        <v>#DIV/0!</v>
      </c>
      <c r="G6" s="124" t="e">
        <f>Wniosek!G46</f>
        <v>#DIV/0!</v>
      </c>
      <c r="H6" s="126">
        <f>Wniosek!H46</f>
        <v>0</v>
      </c>
      <c r="I6" s="126" t="e">
        <f>Wniosek!I46</f>
        <v>#DIV/0!</v>
      </c>
    </row>
    <row r="7" spans="1:9" x14ac:dyDescent="0.25">
      <c r="A7" s="125">
        <f>Wniosek!A47</f>
        <v>0</v>
      </c>
      <c r="B7" s="96">
        <f>Wniosek!B47</f>
        <v>0</v>
      </c>
      <c r="C7" s="99">
        <f>Wniosek!C47</f>
        <v>0</v>
      </c>
      <c r="D7" s="126" t="e">
        <f>Wniosek!D47</f>
        <v>#DIV/0!</v>
      </c>
      <c r="E7" s="126">
        <f>Wniosek!E47</f>
        <v>0</v>
      </c>
      <c r="F7" s="126" t="e">
        <f>Wniosek!F47</f>
        <v>#DIV/0!</v>
      </c>
      <c r="G7" s="124" t="e">
        <f>Wniosek!G47</f>
        <v>#DIV/0!</v>
      </c>
      <c r="H7" s="126">
        <f>Wniosek!H47</f>
        <v>0</v>
      </c>
      <c r="I7" s="126" t="e">
        <f>Wniosek!I47</f>
        <v>#DIV/0!</v>
      </c>
    </row>
    <row r="8" spans="1:9" x14ac:dyDescent="0.25">
      <c r="A8" s="125">
        <f>Wniosek!A48</f>
        <v>0</v>
      </c>
      <c r="B8" s="96">
        <f>Wniosek!B48</f>
        <v>0</v>
      </c>
      <c r="C8" s="99">
        <f>Wniosek!C48</f>
        <v>0</v>
      </c>
      <c r="D8" s="126" t="e">
        <f>Wniosek!D48</f>
        <v>#DIV/0!</v>
      </c>
      <c r="E8" s="126">
        <f>Wniosek!E48</f>
        <v>0</v>
      </c>
      <c r="F8" s="126" t="e">
        <f>Wniosek!F48</f>
        <v>#DIV/0!</v>
      </c>
      <c r="G8" s="124" t="e">
        <f>Wniosek!G48</f>
        <v>#DIV/0!</v>
      </c>
      <c r="H8" s="126">
        <f>Wniosek!H48</f>
        <v>0</v>
      </c>
      <c r="I8" s="126" t="e">
        <f>Wniosek!I48</f>
        <v>#DIV/0!</v>
      </c>
    </row>
    <row r="9" spans="1:9" x14ac:dyDescent="0.25">
      <c r="A9" s="125">
        <f>Wniosek!A49</f>
        <v>0</v>
      </c>
      <c r="B9" s="96">
        <f>Wniosek!B49</f>
        <v>0</v>
      </c>
      <c r="C9" s="99">
        <f>Wniosek!C49</f>
        <v>0</v>
      </c>
      <c r="D9" s="126" t="e">
        <f>Wniosek!D49</f>
        <v>#DIV/0!</v>
      </c>
      <c r="E9" s="126">
        <f>Wniosek!E49</f>
        <v>0</v>
      </c>
      <c r="F9" s="126" t="e">
        <f>Wniosek!F49</f>
        <v>#DIV/0!</v>
      </c>
      <c r="G9" s="124" t="e">
        <f>Wniosek!G49</f>
        <v>#DIV/0!</v>
      </c>
      <c r="H9" s="126">
        <f>Wniosek!H49</f>
        <v>0</v>
      </c>
      <c r="I9" s="126" t="e">
        <f>Wniosek!I49</f>
        <v>#DIV/0!</v>
      </c>
    </row>
    <row r="10" spans="1:9" x14ac:dyDescent="0.25">
      <c r="A10" s="125">
        <f>Wniosek!A50</f>
        <v>0</v>
      </c>
      <c r="B10" s="96">
        <f>Wniosek!B50</f>
        <v>0</v>
      </c>
      <c r="C10" s="99">
        <f>Wniosek!C50</f>
        <v>0</v>
      </c>
      <c r="D10" s="126" t="e">
        <f>Wniosek!D50</f>
        <v>#DIV/0!</v>
      </c>
      <c r="E10" s="126">
        <f>Wniosek!E50</f>
        <v>0</v>
      </c>
      <c r="F10" s="126" t="e">
        <f>Wniosek!F50</f>
        <v>#DIV/0!</v>
      </c>
      <c r="G10" s="124" t="e">
        <f>Wniosek!G50</f>
        <v>#DIV/0!</v>
      </c>
      <c r="H10" s="126">
        <f>Wniosek!H50</f>
        <v>0</v>
      </c>
      <c r="I10" s="126" t="e">
        <f>Wniosek!I50</f>
        <v>#DIV/0!</v>
      </c>
    </row>
    <row r="11" spans="1:9" x14ac:dyDescent="0.25">
      <c r="A11" s="125">
        <f>Wniosek!A51</f>
        <v>0</v>
      </c>
      <c r="B11" s="96">
        <f>Wniosek!B51</f>
        <v>0</v>
      </c>
      <c r="C11" s="99">
        <f>Wniosek!C51</f>
        <v>0</v>
      </c>
      <c r="D11" s="126" t="e">
        <f>Wniosek!D51</f>
        <v>#DIV/0!</v>
      </c>
      <c r="E11" s="126">
        <f>Wniosek!E51</f>
        <v>0</v>
      </c>
      <c r="F11" s="126" t="e">
        <f>Wniosek!F51</f>
        <v>#DIV/0!</v>
      </c>
      <c r="G11" s="124" t="e">
        <f>Wniosek!G51</f>
        <v>#DIV/0!</v>
      </c>
      <c r="H11" s="126">
        <f>Wniosek!H51</f>
        <v>0</v>
      </c>
      <c r="I11" s="126" t="e">
        <f>Wniosek!I51</f>
        <v>#DIV/0!</v>
      </c>
    </row>
    <row r="12" spans="1:9" x14ac:dyDescent="0.25">
      <c r="A12" s="125">
        <f>Wniosek!A52</f>
        <v>0</v>
      </c>
      <c r="B12" s="96">
        <f>Wniosek!B52</f>
        <v>0</v>
      </c>
      <c r="C12" s="99">
        <f>Wniosek!C52</f>
        <v>0</v>
      </c>
      <c r="D12" s="126" t="e">
        <f>Wniosek!D52</f>
        <v>#DIV/0!</v>
      </c>
      <c r="E12" s="126">
        <f>Wniosek!E52</f>
        <v>0</v>
      </c>
      <c r="F12" s="126" t="e">
        <f>Wniosek!F52</f>
        <v>#DIV/0!</v>
      </c>
      <c r="G12" s="124" t="e">
        <f>Wniosek!G52</f>
        <v>#DIV/0!</v>
      </c>
      <c r="H12" s="126">
        <f>Wniosek!H52</f>
        <v>0</v>
      </c>
      <c r="I12" s="126" t="e">
        <f>Wniosek!I52</f>
        <v>#DIV/0!</v>
      </c>
    </row>
    <row r="13" spans="1:9" x14ac:dyDescent="0.25">
      <c r="A13" s="125">
        <f>Wniosek!A53</f>
        <v>0</v>
      </c>
      <c r="B13" s="96">
        <f>Wniosek!B53</f>
        <v>0</v>
      </c>
      <c r="C13" s="99">
        <f>Wniosek!C53</f>
        <v>0</v>
      </c>
      <c r="D13" s="126" t="e">
        <f>Wniosek!D53</f>
        <v>#DIV/0!</v>
      </c>
      <c r="E13" s="126">
        <f>Wniosek!E53</f>
        <v>0</v>
      </c>
      <c r="F13" s="126" t="e">
        <f>Wniosek!F53</f>
        <v>#DIV/0!</v>
      </c>
      <c r="G13" s="124" t="e">
        <f>Wniosek!G53</f>
        <v>#DIV/0!</v>
      </c>
      <c r="H13" s="126">
        <f>Wniosek!H53</f>
        <v>0</v>
      </c>
      <c r="I13" s="126" t="e">
        <f>Wniosek!I53</f>
        <v>#DIV/0!</v>
      </c>
    </row>
    <row r="14" spans="1:9" x14ac:dyDescent="0.25">
      <c r="A14" s="125">
        <f>Wniosek!A54</f>
        <v>0</v>
      </c>
      <c r="B14" s="96">
        <f>Wniosek!B54</f>
        <v>0</v>
      </c>
      <c r="C14" s="99">
        <f>Wniosek!C54</f>
        <v>0</v>
      </c>
      <c r="D14" s="126" t="e">
        <f>Wniosek!D54</f>
        <v>#DIV/0!</v>
      </c>
      <c r="E14" s="126">
        <f>Wniosek!E54</f>
        <v>0</v>
      </c>
      <c r="F14" s="126" t="e">
        <f>Wniosek!F54</f>
        <v>#DIV/0!</v>
      </c>
      <c r="G14" s="124" t="e">
        <f>Wniosek!G54</f>
        <v>#DIV/0!</v>
      </c>
      <c r="H14" s="126">
        <f>Wniosek!H54</f>
        <v>0</v>
      </c>
      <c r="I14" s="126" t="e">
        <f>Wniosek!I54</f>
        <v>#DIV/0!</v>
      </c>
    </row>
    <row r="15" spans="1:9" x14ac:dyDescent="0.25">
      <c r="A15" s="125">
        <f>Wniosek!A55</f>
        <v>0</v>
      </c>
      <c r="B15" s="96">
        <f>Wniosek!B55</f>
        <v>0</v>
      </c>
      <c r="C15" s="99">
        <f>Wniosek!C55</f>
        <v>0</v>
      </c>
      <c r="D15" s="126" t="e">
        <f>Wniosek!D55</f>
        <v>#DIV/0!</v>
      </c>
      <c r="E15" s="126">
        <f>Wniosek!E55</f>
        <v>0</v>
      </c>
      <c r="F15" s="126" t="e">
        <f>Wniosek!F55</f>
        <v>#DIV/0!</v>
      </c>
      <c r="G15" s="124" t="e">
        <f>Wniosek!G55</f>
        <v>#DIV/0!</v>
      </c>
      <c r="H15" s="126">
        <f>Wniosek!H55</f>
        <v>0</v>
      </c>
      <c r="I15" s="126" t="e">
        <f>Wniosek!I55</f>
        <v>#DIV/0!</v>
      </c>
    </row>
    <row r="16" spans="1:9" x14ac:dyDescent="0.25">
      <c r="A16" s="125">
        <f>Wniosek!A56</f>
        <v>0</v>
      </c>
      <c r="B16" s="96">
        <f>Wniosek!B56</f>
        <v>0</v>
      </c>
      <c r="C16" s="99">
        <f>Wniosek!C56</f>
        <v>0</v>
      </c>
      <c r="D16" s="126" t="e">
        <f>Wniosek!D56</f>
        <v>#DIV/0!</v>
      </c>
      <c r="E16" s="126">
        <f>Wniosek!E56</f>
        <v>0</v>
      </c>
      <c r="F16" s="126" t="e">
        <f>Wniosek!F56</f>
        <v>#DIV/0!</v>
      </c>
      <c r="G16" s="124" t="e">
        <f>Wniosek!G56</f>
        <v>#DIV/0!</v>
      </c>
      <c r="H16" s="126">
        <f>Wniosek!H56</f>
        <v>0</v>
      </c>
      <c r="I16" s="126" t="e">
        <f>Wniosek!I56</f>
        <v>#DIV/0!</v>
      </c>
    </row>
    <row r="17" spans="1:9" x14ac:dyDescent="0.25">
      <c r="A17" s="125">
        <f>Wniosek!A57</f>
        <v>0</v>
      </c>
      <c r="B17" s="96">
        <f>Wniosek!B57</f>
        <v>0</v>
      </c>
      <c r="C17" s="99">
        <f>Wniosek!C57</f>
        <v>0</v>
      </c>
      <c r="D17" s="126" t="e">
        <f>Wniosek!D57</f>
        <v>#DIV/0!</v>
      </c>
      <c r="E17" s="126">
        <f>Wniosek!E57</f>
        <v>0</v>
      </c>
      <c r="F17" s="126" t="e">
        <f>Wniosek!F57</f>
        <v>#DIV/0!</v>
      </c>
      <c r="G17" s="124" t="e">
        <f>Wniosek!G57</f>
        <v>#DIV/0!</v>
      </c>
      <c r="H17" s="126">
        <f>Wniosek!H57</f>
        <v>0</v>
      </c>
      <c r="I17" s="126" t="e">
        <f>Wniosek!I57</f>
        <v>#DIV/0!</v>
      </c>
    </row>
    <row r="18" spans="1:9" x14ac:dyDescent="0.25">
      <c r="A18" s="125">
        <f>Wniosek!A58</f>
        <v>0</v>
      </c>
      <c r="B18" s="96">
        <f>Wniosek!B58</f>
        <v>0</v>
      </c>
      <c r="C18" s="99">
        <f>Wniosek!C58</f>
        <v>0</v>
      </c>
      <c r="D18" s="126" t="e">
        <f>Wniosek!D58</f>
        <v>#DIV/0!</v>
      </c>
      <c r="E18" s="126">
        <f>Wniosek!E58</f>
        <v>0</v>
      </c>
      <c r="F18" s="126" t="e">
        <f>Wniosek!F58</f>
        <v>#DIV/0!</v>
      </c>
      <c r="G18" s="124" t="e">
        <f>Wniosek!G58</f>
        <v>#DIV/0!</v>
      </c>
      <c r="H18" s="126">
        <f>Wniosek!H58</f>
        <v>0</v>
      </c>
      <c r="I18" s="126" t="e">
        <f>Wniosek!I58</f>
        <v>#DIV/0!</v>
      </c>
    </row>
    <row r="19" spans="1:9" x14ac:dyDescent="0.25">
      <c r="A19" s="125">
        <f>Wniosek!A59</f>
        <v>0</v>
      </c>
      <c r="B19" s="96">
        <f>Wniosek!B59</f>
        <v>0</v>
      </c>
      <c r="C19" s="99">
        <f>Wniosek!C59</f>
        <v>0</v>
      </c>
      <c r="D19" s="126" t="e">
        <f>Wniosek!D59</f>
        <v>#DIV/0!</v>
      </c>
      <c r="E19" s="126">
        <f>Wniosek!E59</f>
        <v>0</v>
      </c>
      <c r="F19" s="126" t="e">
        <f>Wniosek!F59</f>
        <v>#DIV/0!</v>
      </c>
      <c r="G19" s="124" t="e">
        <f>Wniosek!G59</f>
        <v>#DIV/0!</v>
      </c>
      <c r="H19" s="126">
        <f>Wniosek!H59</f>
        <v>0</v>
      </c>
      <c r="I19" s="126" t="e">
        <f>Wniosek!I59</f>
        <v>#DIV/0!</v>
      </c>
    </row>
    <row r="20" spans="1:9" x14ac:dyDescent="0.25">
      <c r="A20" s="125">
        <f>Wniosek!A60</f>
        <v>0</v>
      </c>
      <c r="B20" s="96">
        <f>Wniosek!B60</f>
        <v>0</v>
      </c>
      <c r="C20" s="99">
        <f>Wniosek!C60</f>
        <v>0</v>
      </c>
      <c r="D20" s="126" t="e">
        <f>Wniosek!D60</f>
        <v>#DIV/0!</v>
      </c>
      <c r="E20" s="126">
        <f>Wniosek!E60</f>
        <v>0</v>
      </c>
      <c r="F20" s="126" t="e">
        <f>Wniosek!F60</f>
        <v>#DIV/0!</v>
      </c>
      <c r="G20" s="124" t="e">
        <f>Wniosek!G60</f>
        <v>#DIV/0!</v>
      </c>
      <c r="H20" s="126">
        <f>Wniosek!H60</f>
        <v>0</v>
      </c>
      <c r="I20" s="126" t="e">
        <f>Wniosek!I60</f>
        <v>#DIV/0!</v>
      </c>
    </row>
    <row r="21" spans="1:9" x14ac:dyDescent="0.25">
      <c r="A21" s="125">
        <f>Wniosek!A61</f>
        <v>0</v>
      </c>
      <c r="B21" s="96">
        <f>Wniosek!B61</f>
        <v>0</v>
      </c>
      <c r="C21" s="99">
        <f>Wniosek!C61</f>
        <v>0</v>
      </c>
      <c r="D21" s="126" t="e">
        <f>Wniosek!D61</f>
        <v>#DIV/0!</v>
      </c>
      <c r="E21" s="126">
        <f>Wniosek!E61</f>
        <v>0</v>
      </c>
      <c r="F21" s="126" t="e">
        <f>Wniosek!F61</f>
        <v>#DIV/0!</v>
      </c>
      <c r="G21" s="124" t="e">
        <f>Wniosek!G61</f>
        <v>#DIV/0!</v>
      </c>
      <c r="H21" s="126">
        <f>Wniosek!H61</f>
        <v>0</v>
      </c>
      <c r="I21" s="126" t="e">
        <f>Wniosek!I61</f>
        <v>#DIV/0!</v>
      </c>
    </row>
    <row r="22" spans="1:9" x14ac:dyDescent="0.25">
      <c r="A22" s="125">
        <f>Wniosek!A62</f>
        <v>0</v>
      </c>
      <c r="B22" s="96">
        <f>Wniosek!B62</f>
        <v>0</v>
      </c>
      <c r="C22" s="99">
        <f>Wniosek!C62</f>
        <v>0</v>
      </c>
      <c r="D22" s="126" t="e">
        <f>Wniosek!D62</f>
        <v>#DIV/0!</v>
      </c>
      <c r="E22" s="126">
        <f>Wniosek!E62</f>
        <v>0</v>
      </c>
      <c r="F22" s="126" t="e">
        <f>Wniosek!F62</f>
        <v>#DIV/0!</v>
      </c>
      <c r="G22" s="124" t="e">
        <f>Wniosek!G62</f>
        <v>#DIV/0!</v>
      </c>
      <c r="H22" s="126">
        <f>Wniosek!H62</f>
        <v>0</v>
      </c>
      <c r="I22" s="126" t="e">
        <f>Wniosek!I62</f>
        <v>#DIV/0!</v>
      </c>
    </row>
    <row r="23" spans="1:9" x14ac:dyDescent="0.25">
      <c r="A23" s="125">
        <f>Wniosek!A63</f>
        <v>0</v>
      </c>
      <c r="B23" s="96">
        <f>Wniosek!B63</f>
        <v>0</v>
      </c>
      <c r="C23" s="99">
        <f>Wniosek!C63</f>
        <v>0</v>
      </c>
      <c r="D23" s="126" t="e">
        <f>Wniosek!D63</f>
        <v>#DIV/0!</v>
      </c>
      <c r="E23" s="126">
        <f>Wniosek!E63</f>
        <v>0</v>
      </c>
      <c r="F23" s="126" t="e">
        <f>Wniosek!F63</f>
        <v>#DIV/0!</v>
      </c>
      <c r="G23" s="124" t="e">
        <f>Wniosek!G63</f>
        <v>#DIV/0!</v>
      </c>
      <c r="H23" s="126">
        <f>Wniosek!H63</f>
        <v>0</v>
      </c>
      <c r="I23" s="126" t="e">
        <f>Wniosek!I63</f>
        <v>#DIV/0!</v>
      </c>
    </row>
    <row r="24" spans="1:9" x14ac:dyDescent="0.25">
      <c r="A24" s="125">
        <f>Wniosek!A64</f>
        <v>0</v>
      </c>
      <c r="B24" s="96">
        <f>Wniosek!B64</f>
        <v>0</v>
      </c>
      <c r="C24" s="99">
        <f>Wniosek!C64</f>
        <v>0</v>
      </c>
      <c r="D24" s="126" t="e">
        <f>Wniosek!D64</f>
        <v>#DIV/0!</v>
      </c>
      <c r="E24" s="126">
        <f>Wniosek!E64</f>
        <v>0</v>
      </c>
      <c r="F24" s="126" t="e">
        <f>Wniosek!F64</f>
        <v>#DIV/0!</v>
      </c>
      <c r="G24" s="124" t="e">
        <f>Wniosek!G64</f>
        <v>#DIV/0!</v>
      </c>
      <c r="H24" s="126">
        <f>Wniosek!H64</f>
        <v>0</v>
      </c>
      <c r="I24" s="126" t="e">
        <f>Wniosek!I64</f>
        <v>#DIV/0!</v>
      </c>
    </row>
    <row r="25" spans="1:9" x14ac:dyDescent="0.25">
      <c r="A25" s="125">
        <f>Wniosek!A65</f>
        <v>0</v>
      </c>
      <c r="B25" s="96">
        <f>Wniosek!B65</f>
        <v>0</v>
      </c>
      <c r="C25" s="99">
        <f>Wniosek!C65</f>
        <v>0</v>
      </c>
      <c r="D25" s="126" t="e">
        <f>Wniosek!D65</f>
        <v>#DIV/0!</v>
      </c>
      <c r="E25" s="126">
        <f>Wniosek!E65</f>
        <v>0</v>
      </c>
      <c r="F25" s="126" t="e">
        <f>Wniosek!F65</f>
        <v>#DIV/0!</v>
      </c>
      <c r="G25" s="124" t="e">
        <f>Wniosek!G65</f>
        <v>#DIV/0!</v>
      </c>
      <c r="H25" s="126">
        <f>Wniosek!H65</f>
        <v>0</v>
      </c>
      <c r="I25" s="126" t="e">
        <f>Wniosek!I65</f>
        <v>#DIV/0!</v>
      </c>
    </row>
    <row r="26" spans="1:9" x14ac:dyDescent="0.25">
      <c r="A26" s="125">
        <f>Wniosek!A66</f>
        <v>0</v>
      </c>
      <c r="B26" s="96">
        <f>Wniosek!B66</f>
        <v>0</v>
      </c>
      <c r="C26" s="99">
        <f>Wniosek!C66</f>
        <v>0</v>
      </c>
      <c r="D26" s="126" t="e">
        <f>Wniosek!D66</f>
        <v>#DIV/0!</v>
      </c>
      <c r="E26" s="126">
        <f>Wniosek!E66</f>
        <v>0</v>
      </c>
      <c r="F26" s="126" t="e">
        <f>Wniosek!F66</f>
        <v>#DIV/0!</v>
      </c>
      <c r="G26" s="124" t="e">
        <f>Wniosek!G66</f>
        <v>#DIV/0!</v>
      </c>
      <c r="H26" s="126">
        <f>Wniosek!H66</f>
        <v>0</v>
      </c>
      <c r="I26" s="126" t="e">
        <f>Wniosek!I66</f>
        <v>#DIV/0!</v>
      </c>
    </row>
    <row r="27" spans="1:9" x14ac:dyDescent="0.25">
      <c r="A27" s="125">
        <f>Wniosek!A67</f>
        <v>0</v>
      </c>
      <c r="B27" s="96">
        <f>Wniosek!B67</f>
        <v>0</v>
      </c>
      <c r="C27" s="99">
        <f>Wniosek!C67</f>
        <v>0</v>
      </c>
      <c r="D27" s="126" t="e">
        <f>Wniosek!D67</f>
        <v>#DIV/0!</v>
      </c>
      <c r="E27" s="126">
        <f>Wniosek!E67</f>
        <v>0</v>
      </c>
      <c r="F27" s="126" t="e">
        <f>Wniosek!F67</f>
        <v>#DIV/0!</v>
      </c>
      <c r="G27" s="124" t="e">
        <f>Wniosek!G67</f>
        <v>#DIV/0!</v>
      </c>
      <c r="H27" s="126">
        <f>Wniosek!H67</f>
        <v>0</v>
      </c>
      <c r="I27" s="126" t="e">
        <f>Wniosek!I67</f>
        <v>#DIV/0!</v>
      </c>
    </row>
    <row r="28" spans="1:9" x14ac:dyDescent="0.25">
      <c r="A28" s="125">
        <f>Wniosek!A68</f>
        <v>0</v>
      </c>
      <c r="B28" s="96">
        <f>Wniosek!B68</f>
        <v>0</v>
      </c>
      <c r="C28" s="99">
        <f>Wniosek!C68</f>
        <v>0</v>
      </c>
      <c r="D28" s="126" t="e">
        <f>Wniosek!D68</f>
        <v>#DIV/0!</v>
      </c>
      <c r="E28" s="126">
        <f>Wniosek!E68</f>
        <v>0</v>
      </c>
      <c r="F28" s="126" t="e">
        <f>Wniosek!F68</f>
        <v>#DIV/0!</v>
      </c>
      <c r="G28" s="124" t="e">
        <f>Wniosek!G68</f>
        <v>#DIV/0!</v>
      </c>
      <c r="H28" s="126">
        <f>Wniosek!H68</f>
        <v>0</v>
      </c>
      <c r="I28" s="126" t="e">
        <f>Wniosek!I68</f>
        <v>#DIV/0!</v>
      </c>
    </row>
    <row r="29" spans="1:9" x14ac:dyDescent="0.25">
      <c r="A29" s="125">
        <f>Wniosek!A69</f>
        <v>0</v>
      </c>
      <c r="B29" s="96">
        <f>Wniosek!B69</f>
        <v>0</v>
      </c>
      <c r="C29" s="99">
        <f>Wniosek!C69</f>
        <v>0</v>
      </c>
      <c r="D29" s="126" t="e">
        <f>Wniosek!D69</f>
        <v>#DIV/0!</v>
      </c>
      <c r="E29" s="126">
        <f>Wniosek!E69</f>
        <v>0</v>
      </c>
      <c r="F29" s="126" t="e">
        <f>Wniosek!F69</f>
        <v>#DIV/0!</v>
      </c>
      <c r="G29" s="124" t="e">
        <f>Wniosek!G69</f>
        <v>#DIV/0!</v>
      </c>
      <c r="H29" s="126">
        <f>Wniosek!H69</f>
        <v>0</v>
      </c>
      <c r="I29" s="126" t="e">
        <f>Wniosek!I69</f>
        <v>#DIV/0!</v>
      </c>
    </row>
    <row r="30" spans="1:9" x14ac:dyDescent="0.25">
      <c r="A30" s="125">
        <f>Wniosek!A70</f>
        <v>0</v>
      </c>
      <c r="B30" s="96">
        <f>Wniosek!B70</f>
        <v>0</v>
      </c>
      <c r="C30" s="99">
        <f>Wniosek!C70</f>
        <v>0</v>
      </c>
      <c r="D30" s="126" t="e">
        <f>Wniosek!D70</f>
        <v>#DIV/0!</v>
      </c>
      <c r="E30" s="126">
        <f>Wniosek!E70</f>
        <v>0</v>
      </c>
      <c r="F30" s="126" t="e">
        <f>Wniosek!F70</f>
        <v>#DIV/0!</v>
      </c>
      <c r="G30" s="124" t="e">
        <f>Wniosek!G70</f>
        <v>#DIV/0!</v>
      </c>
      <c r="H30" s="126">
        <f>Wniosek!H70</f>
        <v>0</v>
      </c>
      <c r="I30" s="126" t="e">
        <f>Wniosek!I70</f>
        <v>#DIV/0!</v>
      </c>
    </row>
    <row r="31" spans="1:9" x14ac:dyDescent="0.25">
      <c r="A31" s="125">
        <f>Wniosek!A71</f>
        <v>0</v>
      </c>
      <c r="B31" s="96">
        <f>Wniosek!B71</f>
        <v>0</v>
      </c>
      <c r="C31" s="99">
        <f>Wniosek!C71</f>
        <v>0</v>
      </c>
      <c r="D31" s="126" t="e">
        <f>Wniosek!D71</f>
        <v>#DIV/0!</v>
      </c>
      <c r="E31" s="126">
        <f>Wniosek!E71</f>
        <v>0</v>
      </c>
      <c r="F31" s="126" t="e">
        <f>Wniosek!F71</f>
        <v>#DIV/0!</v>
      </c>
      <c r="G31" s="124" t="e">
        <f>Wniosek!G71</f>
        <v>#DIV/0!</v>
      </c>
      <c r="H31" s="126">
        <f>Wniosek!H71</f>
        <v>0</v>
      </c>
      <c r="I31" s="126" t="e">
        <f>Wniosek!I71</f>
        <v>#DIV/0!</v>
      </c>
    </row>
    <row r="32" spans="1:9" x14ac:dyDescent="0.25">
      <c r="A32" s="125">
        <f>Wniosek!A72</f>
        <v>0</v>
      </c>
      <c r="B32" s="96">
        <f>Wniosek!B72</f>
        <v>0</v>
      </c>
      <c r="C32" s="99">
        <f>Wniosek!C72</f>
        <v>0</v>
      </c>
      <c r="D32" s="126" t="e">
        <f>Wniosek!D72</f>
        <v>#DIV/0!</v>
      </c>
      <c r="E32" s="126">
        <f>Wniosek!E72</f>
        <v>0</v>
      </c>
      <c r="F32" s="126" t="e">
        <f>Wniosek!F72</f>
        <v>#DIV/0!</v>
      </c>
      <c r="G32" s="124" t="e">
        <f>Wniosek!G72</f>
        <v>#DIV/0!</v>
      </c>
      <c r="H32" s="126">
        <f>Wniosek!H72</f>
        <v>0</v>
      </c>
      <c r="I32" s="126" t="e">
        <f>Wniosek!I72</f>
        <v>#DIV/0!</v>
      </c>
    </row>
    <row r="33" spans="1:9" x14ac:dyDescent="0.25">
      <c r="A33" s="125">
        <f>Wniosek!A73</f>
        <v>0</v>
      </c>
      <c r="B33" s="96">
        <f>Wniosek!B73</f>
        <v>0</v>
      </c>
      <c r="C33" s="99">
        <f>Wniosek!C73</f>
        <v>0</v>
      </c>
      <c r="D33" s="126" t="e">
        <f>Wniosek!D73</f>
        <v>#DIV/0!</v>
      </c>
      <c r="E33" s="126">
        <f>Wniosek!E73</f>
        <v>0</v>
      </c>
      <c r="F33" s="126" t="e">
        <f>Wniosek!F73</f>
        <v>#DIV/0!</v>
      </c>
      <c r="G33" s="124" t="e">
        <f>Wniosek!G73</f>
        <v>#DIV/0!</v>
      </c>
      <c r="H33" s="126">
        <f>Wniosek!H73</f>
        <v>0</v>
      </c>
      <c r="I33" s="126" t="e">
        <f>Wniosek!I73</f>
        <v>#DIV/0!</v>
      </c>
    </row>
    <row r="34" spans="1:9" x14ac:dyDescent="0.25">
      <c r="A34" s="125">
        <f>Wniosek!A74</f>
        <v>0</v>
      </c>
      <c r="B34" s="96">
        <f>Wniosek!B74</f>
        <v>0</v>
      </c>
      <c r="C34" s="99">
        <f>Wniosek!C74</f>
        <v>0</v>
      </c>
      <c r="D34" s="126" t="e">
        <f>Wniosek!D74</f>
        <v>#DIV/0!</v>
      </c>
      <c r="E34" s="126">
        <f>Wniosek!E74</f>
        <v>0</v>
      </c>
      <c r="F34" s="126" t="e">
        <f>Wniosek!F74</f>
        <v>#DIV/0!</v>
      </c>
      <c r="G34" s="124" t="e">
        <f>Wniosek!G74</f>
        <v>#DIV/0!</v>
      </c>
      <c r="H34" s="126">
        <f>Wniosek!H74</f>
        <v>0</v>
      </c>
      <c r="I34" s="126" t="e">
        <f>Wniosek!I74</f>
        <v>#DIV/0!</v>
      </c>
    </row>
    <row r="35" spans="1:9" x14ac:dyDescent="0.25">
      <c r="A35" s="125">
        <f>Wniosek!A75</f>
        <v>0</v>
      </c>
      <c r="B35" s="96">
        <f>Wniosek!B75</f>
        <v>0</v>
      </c>
      <c r="C35" s="99">
        <f>Wniosek!C75</f>
        <v>0</v>
      </c>
      <c r="D35" s="126" t="e">
        <f>Wniosek!D75</f>
        <v>#DIV/0!</v>
      </c>
      <c r="E35" s="126">
        <f>Wniosek!E75</f>
        <v>0</v>
      </c>
      <c r="F35" s="126" t="e">
        <f>Wniosek!F75</f>
        <v>#DIV/0!</v>
      </c>
      <c r="G35" s="124" t="e">
        <f>Wniosek!G75</f>
        <v>#DIV/0!</v>
      </c>
      <c r="H35" s="126">
        <f>Wniosek!H75</f>
        <v>0</v>
      </c>
      <c r="I35" s="126" t="e">
        <f>Wniosek!I75</f>
        <v>#DIV/0!</v>
      </c>
    </row>
    <row r="36" spans="1:9" x14ac:dyDescent="0.25">
      <c r="A36" s="125">
        <f>Wniosek!A76</f>
        <v>0</v>
      </c>
      <c r="B36" s="96">
        <f>Wniosek!B76</f>
        <v>0</v>
      </c>
      <c r="C36" s="99">
        <f>Wniosek!C76</f>
        <v>0</v>
      </c>
      <c r="D36" s="126" t="e">
        <f>Wniosek!D76</f>
        <v>#DIV/0!</v>
      </c>
      <c r="E36" s="126">
        <f>Wniosek!E76</f>
        <v>0</v>
      </c>
      <c r="F36" s="126" t="e">
        <f>Wniosek!F76</f>
        <v>#DIV/0!</v>
      </c>
      <c r="G36" s="124" t="e">
        <f>Wniosek!G76</f>
        <v>#DIV/0!</v>
      </c>
      <c r="H36" s="126">
        <f>Wniosek!H76</f>
        <v>0</v>
      </c>
      <c r="I36" s="126" t="e">
        <f>Wniosek!I76</f>
        <v>#DIV/0!</v>
      </c>
    </row>
    <row r="37" spans="1:9" x14ac:dyDescent="0.25">
      <c r="A37" s="125">
        <f>Wniosek!A77</f>
        <v>0</v>
      </c>
      <c r="B37" s="96">
        <f>Wniosek!B77</f>
        <v>0</v>
      </c>
      <c r="C37" s="99">
        <f>Wniosek!C77</f>
        <v>0</v>
      </c>
      <c r="D37" s="126" t="e">
        <f>Wniosek!D77</f>
        <v>#DIV/0!</v>
      </c>
      <c r="E37" s="126">
        <f>Wniosek!E77</f>
        <v>0</v>
      </c>
      <c r="F37" s="126" t="e">
        <f>Wniosek!F77</f>
        <v>#DIV/0!</v>
      </c>
      <c r="G37" s="124" t="e">
        <f>Wniosek!G77</f>
        <v>#DIV/0!</v>
      </c>
      <c r="H37" s="126">
        <f>Wniosek!H77</f>
        <v>0</v>
      </c>
      <c r="I37" s="126" t="e">
        <f>Wniosek!I77</f>
        <v>#DIV/0!</v>
      </c>
    </row>
    <row r="38" spans="1:9" x14ac:dyDescent="0.25">
      <c r="A38" s="125">
        <f>Wniosek!A78</f>
        <v>0</v>
      </c>
      <c r="B38" s="96">
        <f>Wniosek!B78</f>
        <v>0</v>
      </c>
      <c r="C38" s="99">
        <f>Wniosek!C78</f>
        <v>0</v>
      </c>
      <c r="D38" s="126" t="e">
        <f>Wniosek!D78</f>
        <v>#DIV/0!</v>
      </c>
      <c r="E38" s="126">
        <f>Wniosek!E78</f>
        <v>0</v>
      </c>
      <c r="F38" s="126" t="e">
        <f>Wniosek!F78</f>
        <v>#DIV/0!</v>
      </c>
      <c r="G38" s="124" t="e">
        <f>Wniosek!G78</f>
        <v>#DIV/0!</v>
      </c>
      <c r="H38" s="126">
        <f>Wniosek!H78</f>
        <v>0</v>
      </c>
      <c r="I38" s="126" t="e">
        <f>Wniosek!I78</f>
        <v>#DIV/0!</v>
      </c>
    </row>
    <row r="39" spans="1:9" x14ac:dyDescent="0.25">
      <c r="A39" s="125">
        <f>Wniosek!A79</f>
        <v>0</v>
      </c>
      <c r="B39" s="96">
        <f>Wniosek!B79</f>
        <v>0</v>
      </c>
      <c r="C39" s="99">
        <f>Wniosek!C79</f>
        <v>0</v>
      </c>
      <c r="D39" s="126" t="e">
        <f>Wniosek!D79</f>
        <v>#DIV/0!</v>
      </c>
      <c r="E39" s="126">
        <f>Wniosek!E79</f>
        <v>0</v>
      </c>
      <c r="F39" s="126" t="e">
        <f>Wniosek!F79</f>
        <v>#DIV/0!</v>
      </c>
      <c r="G39" s="124" t="e">
        <f>Wniosek!G79</f>
        <v>#DIV/0!</v>
      </c>
      <c r="H39" s="126">
        <f>Wniosek!H79</f>
        <v>0</v>
      </c>
      <c r="I39" s="126" t="e">
        <f>Wniosek!I79</f>
        <v>#DIV/0!</v>
      </c>
    </row>
    <row r="40" spans="1:9" x14ac:dyDescent="0.25">
      <c r="A40" s="125">
        <f>Wniosek!A80</f>
        <v>0</v>
      </c>
      <c r="B40" s="96">
        <f>Wniosek!B80</f>
        <v>0</v>
      </c>
      <c r="C40" s="99">
        <f>Wniosek!C80</f>
        <v>0</v>
      </c>
      <c r="D40" s="126" t="e">
        <f>Wniosek!D80</f>
        <v>#DIV/0!</v>
      </c>
      <c r="E40" s="126">
        <f>Wniosek!E80</f>
        <v>0</v>
      </c>
      <c r="F40" s="126" t="e">
        <f>Wniosek!F80</f>
        <v>#DIV/0!</v>
      </c>
      <c r="G40" s="124" t="e">
        <f>Wniosek!G80</f>
        <v>#DIV/0!</v>
      </c>
      <c r="H40" s="126">
        <f>Wniosek!H80</f>
        <v>0</v>
      </c>
      <c r="I40" s="126" t="e">
        <f>Wniosek!I80</f>
        <v>#DIV/0!</v>
      </c>
    </row>
    <row r="41" spans="1:9" x14ac:dyDescent="0.25">
      <c r="A41" s="125">
        <f>Wniosek!A81</f>
        <v>0</v>
      </c>
      <c r="B41" s="96">
        <f>Wniosek!B81</f>
        <v>0</v>
      </c>
      <c r="C41" s="99">
        <f>Wniosek!C81</f>
        <v>0</v>
      </c>
      <c r="D41" s="126" t="e">
        <f>Wniosek!D81</f>
        <v>#DIV/0!</v>
      </c>
      <c r="E41" s="126">
        <f>Wniosek!E81</f>
        <v>0</v>
      </c>
      <c r="F41" s="126" t="e">
        <f>Wniosek!F81</f>
        <v>#DIV/0!</v>
      </c>
      <c r="G41" s="124" t="e">
        <f>Wniosek!G81</f>
        <v>#DIV/0!</v>
      </c>
      <c r="H41" s="126">
        <f>Wniosek!H81</f>
        <v>0</v>
      </c>
      <c r="I41" s="126" t="e">
        <f>Wniosek!I81</f>
        <v>#DIV/0!</v>
      </c>
    </row>
    <row r="42" spans="1:9" x14ac:dyDescent="0.25">
      <c r="A42" s="125">
        <f>Wniosek!A82</f>
        <v>0</v>
      </c>
      <c r="B42" s="96">
        <f>Wniosek!B82</f>
        <v>0</v>
      </c>
      <c r="C42" s="99">
        <f>Wniosek!C82</f>
        <v>0</v>
      </c>
      <c r="D42" s="126" t="e">
        <f>Wniosek!D82</f>
        <v>#DIV/0!</v>
      </c>
      <c r="E42" s="126">
        <f>Wniosek!E82</f>
        <v>0</v>
      </c>
      <c r="F42" s="126" t="e">
        <f>Wniosek!F82</f>
        <v>#DIV/0!</v>
      </c>
      <c r="G42" s="124" t="e">
        <f>Wniosek!G82</f>
        <v>#DIV/0!</v>
      </c>
      <c r="H42" s="126">
        <f>Wniosek!H82</f>
        <v>0</v>
      </c>
      <c r="I42" s="126" t="e">
        <f>Wniosek!I82</f>
        <v>#DIV/0!</v>
      </c>
    </row>
    <row r="43" spans="1:9" x14ac:dyDescent="0.25">
      <c r="A43" s="125">
        <f>Wniosek!A83</f>
        <v>0</v>
      </c>
      <c r="B43" s="96">
        <f>Wniosek!B83</f>
        <v>0</v>
      </c>
      <c r="C43" s="99">
        <f>Wniosek!C83</f>
        <v>0</v>
      </c>
      <c r="D43" s="126" t="e">
        <f>Wniosek!D83</f>
        <v>#DIV/0!</v>
      </c>
      <c r="E43" s="126">
        <f>Wniosek!E83</f>
        <v>0</v>
      </c>
      <c r="F43" s="126" t="e">
        <f>Wniosek!F83</f>
        <v>#DIV/0!</v>
      </c>
      <c r="G43" s="124" t="e">
        <f>Wniosek!G83</f>
        <v>#DIV/0!</v>
      </c>
      <c r="H43" s="126">
        <f>Wniosek!H83</f>
        <v>0</v>
      </c>
      <c r="I43" s="126" t="e">
        <f>Wniosek!I83</f>
        <v>#DIV/0!</v>
      </c>
    </row>
    <row r="44" spans="1:9" x14ac:dyDescent="0.25">
      <c r="A44" s="125">
        <f>Wniosek!A84</f>
        <v>0</v>
      </c>
      <c r="B44" s="96">
        <f>Wniosek!B84</f>
        <v>0</v>
      </c>
      <c r="C44" s="99">
        <f>Wniosek!C84</f>
        <v>0</v>
      </c>
      <c r="D44" s="126" t="e">
        <f>Wniosek!D84</f>
        <v>#DIV/0!</v>
      </c>
      <c r="E44" s="126">
        <f>Wniosek!E84</f>
        <v>0</v>
      </c>
      <c r="F44" s="126" t="e">
        <f>Wniosek!F84</f>
        <v>#DIV/0!</v>
      </c>
      <c r="G44" s="124" t="e">
        <f>Wniosek!G84</f>
        <v>#DIV/0!</v>
      </c>
      <c r="H44" s="126">
        <f>Wniosek!H84</f>
        <v>0</v>
      </c>
      <c r="I44" s="126" t="e">
        <f>Wniosek!I84</f>
        <v>#DIV/0!</v>
      </c>
    </row>
    <row r="45" spans="1:9" x14ac:dyDescent="0.25">
      <c r="A45" s="125">
        <f>Wniosek!A85</f>
        <v>0</v>
      </c>
      <c r="B45" s="96">
        <f>Wniosek!B85</f>
        <v>0</v>
      </c>
      <c r="C45" s="99">
        <f>Wniosek!C85</f>
        <v>0</v>
      </c>
      <c r="D45" s="126" t="e">
        <f>Wniosek!D85</f>
        <v>#DIV/0!</v>
      </c>
      <c r="E45" s="126">
        <f>Wniosek!E85</f>
        <v>0</v>
      </c>
      <c r="F45" s="126" t="e">
        <f>Wniosek!F85</f>
        <v>#DIV/0!</v>
      </c>
      <c r="G45" s="124" t="e">
        <f>Wniosek!G85</f>
        <v>#DIV/0!</v>
      </c>
      <c r="H45" s="126">
        <f>Wniosek!H85</f>
        <v>0</v>
      </c>
      <c r="I45" s="126" t="e">
        <f>Wniosek!I85</f>
        <v>#DIV/0!</v>
      </c>
    </row>
    <row r="46" spans="1:9" x14ac:dyDescent="0.25">
      <c r="A46" s="125">
        <f>Wniosek!A86</f>
        <v>0</v>
      </c>
      <c r="B46" s="96">
        <f>Wniosek!B86</f>
        <v>0</v>
      </c>
      <c r="C46" s="99">
        <f>Wniosek!C86</f>
        <v>0</v>
      </c>
      <c r="D46" s="126" t="e">
        <f>Wniosek!D86</f>
        <v>#DIV/0!</v>
      </c>
      <c r="E46" s="126">
        <f>Wniosek!E86</f>
        <v>0</v>
      </c>
      <c r="F46" s="126" t="e">
        <f>Wniosek!F86</f>
        <v>#DIV/0!</v>
      </c>
      <c r="G46" s="124" t="e">
        <f>Wniosek!G86</f>
        <v>#DIV/0!</v>
      </c>
      <c r="H46" s="126">
        <f>Wniosek!H86</f>
        <v>0</v>
      </c>
      <c r="I46" s="126" t="e">
        <f>Wniosek!I86</f>
        <v>#DIV/0!</v>
      </c>
    </row>
    <row r="47" spans="1:9" x14ac:dyDescent="0.25">
      <c r="A47" s="125">
        <f>Wniosek!A87</f>
        <v>0</v>
      </c>
      <c r="B47" s="96">
        <f>Wniosek!B87</f>
        <v>0</v>
      </c>
      <c r="C47" s="99">
        <f>Wniosek!C87</f>
        <v>0</v>
      </c>
      <c r="D47" s="126" t="e">
        <f>Wniosek!D87</f>
        <v>#DIV/0!</v>
      </c>
      <c r="E47" s="126">
        <f>Wniosek!E87</f>
        <v>0</v>
      </c>
      <c r="F47" s="126" t="e">
        <f>Wniosek!F87</f>
        <v>#DIV/0!</v>
      </c>
      <c r="G47" s="124" t="e">
        <f>Wniosek!G87</f>
        <v>#DIV/0!</v>
      </c>
      <c r="H47" s="126">
        <f>Wniosek!H87</f>
        <v>0</v>
      </c>
      <c r="I47" s="126" t="e">
        <f>Wniosek!I87</f>
        <v>#DIV/0!</v>
      </c>
    </row>
    <row r="48" spans="1:9" x14ac:dyDescent="0.25">
      <c r="A48" s="125">
        <f>Wniosek!A88</f>
        <v>0</v>
      </c>
      <c r="B48" s="96">
        <f>Wniosek!B88</f>
        <v>0</v>
      </c>
      <c r="C48" s="99">
        <f>Wniosek!C88</f>
        <v>0</v>
      </c>
      <c r="D48" s="126" t="e">
        <f>Wniosek!D88</f>
        <v>#DIV/0!</v>
      </c>
      <c r="E48" s="126">
        <f>Wniosek!E88</f>
        <v>0</v>
      </c>
      <c r="F48" s="126" t="e">
        <f>Wniosek!F88</f>
        <v>#DIV/0!</v>
      </c>
      <c r="G48" s="124" t="e">
        <f>Wniosek!G88</f>
        <v>#DIV/0!</v>
      </c>
      <c r="H48" s="126">
        <f>Wniosek!H88</f>
        <v>0</v>
      </c>
      <c r="I48" s="126" t="e">
        <f>Wniosek!I88</f>
        <v>#DIV/0!</v>
      </c>
    </row>
    <row r="49" spans="1:9" x14ac:dyDescent="0.25">
      <c r="A49" s="125">
        <f>Wniosek!A89</f>
        <v>0</v>
      </c>
      <c r="B49" s="96">
        <f>Wniosek!B89</f>
        <v>0</v>
      </c>
      <c r="C49" s="99">
        <f>Wniosek!C89</f>
        <v>0</v>
      </c>
      <c r="D49" s="126" t="e">
        <f>Wniosek!D89</f>
        <v>#DIV/0!</v>
      </c>
      <c r="E49" s="126">
        <f>Wniosek!E89</f>
        <v>0</v>
      </c>
      <c r="F49" s="126" t="e">
        <f>Wniosek!F89</f>
        <v>#DIV/0!</v>
      </c>
      <c r="G49" s="124" t="e">
        <f>Wniosek!G89</f>
        <v>#DIV/0!</v>
      </c>
      <c r="H49" s="126">
        <f>Wniosek!H89</f>
        <v>0</v>
      </c>
      <c r="I49" s="126" t="e">
        <f>Wniosek!I89</f>
        <v>#DIV/0!</v>
      </c>
    </row>
    <row r="50" spans="1:9" x14ac:dyDescent="0.25">
      <c r="A50" s="125">
        <f>Wniosek!A90</f>
        <v>0</v>
      </c>
      <c r="B50" s="96">
        <f>Wniosek!B90</f>
        <v>0</v>
      </c>
      <c r="C50" s="99">
        <f>Wniosek!C90</f>
        <v>0</v>
      </c>
      <c r="D50" s="126" t="e">
        <f>Wniosek!D90</f>
        <v>#DIV/0!</v>
      </c>
      <c r="E50" s="126">
        <f>Wniosek!E90</f>
        <v>0</v>
      </c>
      <c r="F50" s="126" t="e">
        <f>Wniosek!F90</f>
        <v>#DIV/0!</v>
      </c>
      <c r="G50" s="124" t="e">
        <f>Wniosek!G90</f>
        <v>#DIV/0!</v>
      </c>
      <c r="H50" s="126">
        <f>Wniosek!H90</f>
        <v>0</v>
      </c>
      <c r="I50" s="126" t="e">
        <f>Wniosek!I90</f>
        <v>#DIV/0!</v>
      </c>
    </row>
    <row r="51" spans="1:9" x14ac:dyDescent="0.25">
      <c r="A51" s="125">
        <f>Wniosek!A91</f>
        <v>0</v>
      </c>
      <c r="B51" s="96">
        <f>Wniosek!B91</f>
        <v>0</v>
      </c>
      <c r="C51" s="99">
        <f>Wniosek!C91</f>
        <v>0</v>
      </c>
      <c r="D51" s="126" t="e">
        <f>Wniosek!D91</f>
        <v>#DIV/0!</v>
      </c>
      <c r="E51" s="126">
        <f>Wniosek!E91</f>
        <v>0</v>
      </c>
      <c r="F51" s="126" t="e">
        <f>Wniosek!F91</f>
        <v>#DIV/0!</v>
      </c>
      <c r="G51" s="124" t="e">
        <f>Wniosek!G91</f>
        <v>#DIV/0!</v>
      </c>
      <c r="H51" s="126">
        <f>Wniosek!H91</f>
        <v>0</v>
      </c>
      <c r="I51" s="126" t="e">
        <f>Wniosek!I91</f>
        <v>#DIV/0!</v>
      </c>
    </row>
    <row r="52" spans="1:9" x14ac:dyDescent="0.25">
      <c r="A52" s="125">
        <f>Wniosek!A92</f>
        <v>0</v>
      </c>
      <c r="B52" s="96">
        <f>Wniosek!B92</f>
        <v>0</v>
      </c>
      <c r="C52" s="99">
        <f>Wniosek!C92</f>
        <v>0</v>
      </c>
      <c r="D52" s="126" t="e">
        <f>Wniosek!D92</f>
        <v>#DIV/0!</v>
      </c>
      <c r="E52" s="126">
        <f>Wniosek!E92</f>
        <v>0</v>
      </c>
      <c r="F52" s="126" t="e">
        <f>Wniosek!F92</f>
        <v>#DIV/0!</v>
      </c>
      <c r="G52" s="124" t="e">
        <f>Wniosek!G92</f>
        <v>#DIV/0!</v>
      </c>
      <c r="H52" s="126">
        <f>Wniosek!H92</f>
        <v>0</v>
      </c>
      <c r="I52" s="126" t="e">
        <f>Wniosek!I92</f>
        <v>#DIV/0!</v>
      </c>
    </row>
    <row r="53" spans="1:9" x14ac:dyDescent="0.25">
      <c r="A53" s="125">
        <f>Wniosek!A93</f>
        <v>0</v>
      </c>
      <c r="B53" s="96">
        <f>Wniosek!B93</f>
        <v>0</v>
      </c>
      <c r="C53" s="99">
        <f>Wniosek!C93</f>
        <v>0</v>
      </c>
      <c r="D53" s="126" t="e">
        <f>Wniosek!D93</f>
        <v>#DIV/0!</v>
      </c>
      <c r="E53" s="126">
        <f>Wniosek!E93</f>
        <v>0</v>
      </c>
      <c r="F53" s="126" t="e">
        <f>Wniosek!F93</f>
        <v>#DIV/0!</v>
      </c>
      <c r="G53" s="124" t="e">
        <f>Wniosek!G93</f>
        <v>#DIV/0!</v>
      </c>
      <c r="H53" s="126">
        <f>Wniosek!H93</f>
        <v>0</v>
      </c>
      <c r="I53" s="126" t="e">
        <f>Wniosek!I93</f>
        <v>#DIV/0!</v>
      </c>
    </row>
    <row r="54" spans="1:9" x14ac:dyDescent="0.25">
      <c r="A54" s="125">
        <f>Wniosek!A94</f>
        <v>0</v>
      </c>
      <c r="B54" s="96">
        <f>Wniosek!B94</f>
        <v>0</v>
      </c>
      <c r="C54" s="99">
        <f>Wniosek!C94</f>
        <v>0</v>
      </c>
      <c r="D54" s="126" t="e">
        <f>Wniosek!D94</f>
        <v>#DIV/0!</v>
      </c>
      <c r="E54" s="126">
        <f>Wniosek!E94</f>
        <v>0</v>
      </c>
      <c r="F54" s="126" t="e">
        <f>Wniosek!F94</f>
        <v>#DIV/0!</v>
      </c>
      <c r="G54" s="124" t="e">
        <f>Wniosek!G94</f>
        <v>#DIV/0!</v>
      </c>
      <c r="H54" s="126">
        <f>Wniosek!H94</f>
        <v>0</v>
      </c>
      <c r="I54" s="126" t="e">
        <f>Wniosek!I94</f>
        <v>#DIV/0!</v>
      </c>
    </row>
    <row r="55" spans="1:9" x14ac:dyDescent="0.25">
      <c r="A55" s="125">
        <f>Wniosek!A95</f>
        <v>0</v>
      </c>
      <c r="B55" s="96">
        <f>Wniosek!B95</f>
        <v>0</v>
      </c>
      <c r="C55" s="99">
        <f>Wniosek!C95</f>
        <v>0</v>
      </c>
      <c r="D55" s="126" t="e">
        <f>Wniosek!D95</f>
        <v>#DIV/0!</v>
      </c>
      <c r="E55" s="126">
        <f>Wniosek!E95</f>
        <v>0</v>
      </c>
      <c r="F55" s="126" t="e">
        <f>Wniosek!F95</f>
        <v>#DIV/0!</v>
      </c>
      <c r="G55" s="124" t="e">
        <f>Wniosek!G95</f>
        <v>#DIV/0!</v>
      </c>
      <c r="H55" s="126">
        <f>Wniosek!H95</f>
        <v>0</v>
      </c>
      <c r="I55" s="126" t="e">
        <f>Wniosek!I95</f>
        <v>#DIV/0!</v>
      </c>
    </row>
    <row r="56" spans="1:9" x14ac:dyDescent="0.25">
      <c r="A56" s="125">
        <f>Wniosek!A96</f>
        <v>0</v>
      </c>
      <c r="B56" s="96">
        <f>Wniosek!B96</f>
        <v>0</v>
      </c>
      <c r="C56" s="99">
        <f>Wniosek!C96</f>
        <v>0</v>
      </c>
      <c r="D56" s="126" t="e">
        <f>Wniosek!D96</f>
        <v>#DIV/0!</v>
      </c>
      <c r="E56" s="126">
        <f>Wniosek!E96</f>
        <v>0</v>
      </c>
      <c r="F56" s="126" t="e">
        <f>Wniosek!F96</f>
        <v>#DIV/0!</v>
      </c>
      <c r="G56" s="124" t="e">
        <f>Wniosek!G96</f>
        <v>#DIV/0!</v>
      </c>
      <c r="H56" s="126">
        <f>Wniosek!H96</f>
        <v>0</v>
      </c>
      <c r="I56" s="126" t="e">
        <f>Wniosek!I96</f>
        <v>#DIV/0!</v>
      </c>
    </row>
    <row r="57" spans="1:9" x14ac:dyDescent="0.25">
      <c r="A57" s="125">
        <f>Wniosek!A97</f>
        <v>0</v>
      </c>
      <c r="B57" s="96">
        <f>Wniosek!B97</f>
        <v>0</v>
      </c>
      <c r="C57" s="99">
        <f>Wniosek!C97</f>
        <v>0</v>
      </c>
      <c r="D57" s="126" t="e">
        <f>Wniosek!D97</f>
        <v>#DIV/0!</v>
      </c>
      <c r="E57" s="126">
        <f>Wniosek!E97</f>
        <v>0</v>
      </c>
      <c r="F57" s="126" t="e">
        <f>Wniosek!F97</f>
        <v>#DIV/0!</v>
      </c>
      <c r="G57" s="124" t="e">
        <f>Wniosek!G97</f>
        <v>#DIV/0!</v>
      </c>
      <c r="H57" s="126">
        <f>Wniosek!H97</f>
        <v>0</v>
      </c>
      <c r="I57" s="126" t="e">
        <f>Wniosek!I97</f>
        <v>#DIV/0!</v>
      </c>
    </row>
    <row r="58" spans="1:9" x14ac:dyDescent="0.25">
      <c r="A58" s="125">
        <f>Wniosek!A98</f>
        <v>0</v>
      </c>
      <c r="B58" s="96">
        <f>Wniosek!B98</f>
        <v>0</v>
      </c>
      <c r="C58" s="99">
        <f>Wniosek!C98</f>
        <v>0</v>
      </c>
      <c r="D58" s="126" t="e">
        <f>Wniosek!D98</f>
        <v>#DIV/0!</v>
      </c>
      <c r="E58" s="126">
        <f>Wniosek!E98</f>
        <v>0</v>
      </c>
      <c r="F58" s="126" t="e">
        <f>Wniosek!F98</f>
        <v>#DIV/0!</v>
      </c>
      <c r="G58" s="124" t="e">
        <f>Wniosek!G98</f>
        <v>#DIV/0!</v>
      </c>
      <c r="H58" s="126">
        <f>Wniosek!H98</f>
        <v>0</v>
      </c>
      <c r="I58" s="126" t="e">
        <f>Wniosek!I98</f>
        <v>#DIV/0!</v>
      </c>
    </row>
    <row r="59" spans="1:9" x14ac:dyDescent="0.25">
      <c r="A59" s="125">
        <f>Wniosek!A99</f>
        <v>0</v>
      </c>
      <c r="B59" s="96">
        <f>Wniosek!B99</f>
        <v>0</v>
      </c>
      <c r="C59" s="99">
        <f>Wniosek!C99</f>
        <v>0</v>
      </c>
      <c r="D59" s="126" t="e">
        <f>Wniosek!D99</f>
        <v>#DIV/0!</v>
      </c>
      <c r="E59" s="126">
        <f>Wniosek!E99</f>
        <v>0</v>
      </c>
      <c r="F59" s="126" t="e">
        <f>Wniosek!F99</f>
        <v>#DIV/0!</v>
      </c>
      <c r="G59" s="124" t="e">
        <f>Wniosek!G99</f>
        <v>#DIV/0!</v>
      </c>
      <c r="H59" s="126">
        <f>Wniosek!H99</f>
        <v>0</v>
      </c>
      <c r="I59" s="126" t="e">
        <f>Wniosek!I99</f>
        <v>#DIV/0!</v>
      </c>
    </row>
    <row r="60" spans="1:9" x14ac:dyDescent="0.25">
      <c r="A60" s="125">
        <f>Wniosek!A100</f>
        <v>0</v>
      </c>
      <c r="B60" s="96">
        <f>Wniosek!B100</f>
        <v>0</v>
      </c>
      <c r="C60" s="99">
        <f>Wniosek!C100</f>
        <v>0</v>
      </c>
      <c r="D60" s="126" t="e">
        <f>Wniosek!D100</f>
        <v>#DIV/0!</v>
      </c>
      <c r="E60" s="126">
        <f>Wniosek!E100</f>
        <v>0</v>
      </c>
      <c r="F60" s="126" t="e">
        <f>Wniosek!F100</f>
        <v>#DIV/0!</v>
      </c>
      <c r="G60" s="124" t="e">
        <f>Wniosek!G100</f>
        <v>#DIV/0!</v>
      </c>
      <c r="H60" s="126">
        <f>Wniosek!H100</f>
        <v>0</v>
      </c>
      <c r="I60" s="126" t="e">
        <f>Wniosek!I100</f>
        <v>#DIV/0!</v>
      </c>
    </row>
    <row r="61" spans="1:9" x14ac:dyDescent="0.25">
      <c r="A61" s="125">
        <f>Wniosek!A101</f>
        <v>0</v>
      </c>
      <c r="B61" s="96">
        <f>Wniosek!B101</f>
        <v>0</v>
      </c>
      <c r="C61" s="99">
        <f>Wniosek!C101</f>
        <v>0</v>
      </c>
      <c r="D61" s="126" t="e">
        <f>Wniosek!D101</f>
        <v>#DIV/0!</v>
      </c>
      <c r="E61" s="126">
        <f>Wniosek!E101</f>
        <v>0</v>
      </c>
      <c r="F61" s="126" t="e">
        <f>Wniosek!F101</f>
        <v>#DIV/0!</v>
      </c>
      <c r="G61" s="124" t="e">
        <f>Wniosek!G101</f>
        <v>#DIV/0!</v>
      </c>
      <c r="H61" s="126">
        <f>Wniosek!H101</f>
        <v>0</v>
      </c>
      <c r="I61" s="126" t="e">
        <f>Wniosek!I101</f>
        <v>#DIV/0!</v>
      </c>
    </row>
    <row r="62" spans="1:9" x14ac:dyDescent="0.25">
      <c r="A62" s="125">
        <f>Wniosek!A102</f>
        <v>0</v>
      </c>
      <c r="B62" s="96">
        <f>Wniosek!B102</f>
        <v>0</v>
      </c>
      <c r="C62" s="99">
        <f>Wniosek!C102</f>
        <v>0</v>
      </c>
      <c r="D62" s="126" t="e">
        <f>Wniosek!D102</f>
        <v>#DIV/0!</v>
      </c>
      <c r="E62" s="126">
        <f>Wniosek!E102</f>
        <v>0</v>
      </c>
      <c r="F62" s="126" t="e">
        <f>Wniosek!F102</f>
        <v>#DIV/0!</v>
      </c>
      <c r="G62" s="124" t="e">
        <f>Wniosek!G102</f>
        <v>#DIV/0!</v>
      </c>
      <c r="H62" s="126">
        <f>Wniosek!H102</f>
        <v>0</v>
      </c>
      <c r="I62" s="126" t="e">
        <f>Wniosek!I102</f>
        <v>#DIV/0!</v>
      </c>
    </row>
    <row r="63" spans="1:9" x14ac:dyDescent="0.25">
      <c r="A63" s="125">
        <f>Wniosek!A103</f>
        <v>0</v>
      </c>
      <c r="B63" s="96">
        <f>Wniosek!B103</f>
        <v>0</v>
      </c>
      <c r="C63" s="99">
        <f>Wniosek!C103</f>
        <v>0</v>
      </c>
      <c r="D63" s="126" t="e">
        <f>Wniosek!D103</f>
        <v>#DIV/0!</v>
      </c>
      <c r="E63" s="126">
        <f>Wniosek!E103</f>
        <v>0</v>
      </c>
      <c r="F63" s="126" t="e">
        <f>Wniosek!F103</f>
        <v>#DIV/0!</v>
      </c>
      <c r="G63" s="124" t="e">
        <f>Wniosek!G103</f>
        <v>#DIV/0!</v>
      </c>
      <c r="H63" s="126">
        <f>Wniosek!H103</f>
        <v>0</v>
      </c>
      <c r="I63" s="126" t="e">
        <f>Wniosek!I103</f>
        <v>#DIV/0!</v>
      </c>
    </row>
    <row r="64" spans="1:9" x14ac:dyDescent="0.25">
      <c r="A64" s="125">
        <f>Wniosek!A104</f>
        <v>0</v>
      </c>
      <c r="B64" s="96">
        <f>Wniosek!B104</f>
        <v>0</v>
      </c>
      <c r="C64" s="99">
        <f>Wniosek!C104</f>
        <v>0</v>
      </c>
      <c r="D64" s="126" t="e">
        <f>Wniosek!D104</f>
        <v>#DIV/0!</v>
      </c>
      <c r="E64" s="126">
        <f>Wniosek!E104</f>
        <v>0</v>
      </c>
      <c r="F64" s="126" t="e">
        <f>Wniosek!F104</f>
        <v>#DIV/0!</v>
      </c>
      <c r="G64" s="124" t="e">
        <f>Wniosek!G104</f>
        <v>#DIV/0!</v>
      </c>
      <c r="H64" s="126">
        <f>Wniosek!H104</f>
        <v>0</v>
      </c>
      <c r="I64" s="126" t="e">
        <f>Wniosek!I104</f>
        <v>#DIV/0!</v>
      </c>
    </row>
    <row r="65" spans="1:9" x14ac:dyDescent="0.25">
      <c r="A65" s="125">
        <f>Wniosek!A105</f>
        <v>0</v>
      </c>
      <c r="B65" s="96">
        <f>Wniosek!B105</f>
        <v>0</v>
      </c>
      <c r="C65" s="99">
        <f>Wniosek!C105</f>
        <v>0</v>
      </c>
      <c r="D65" s="126" t="e">
        <f>Wniosek!D105</f>
        <v>#DIV/0!</v>
      </c>
      <c r="E65" s="126">
        <f>Wniosek!E105</f>
        <v>0</v>
      </c>
      <c r="F65" s="126" t="e">
        <f>Wniosek!F105</f>
        <v>#DIV/0!</v>
      </c>
      <c r="G65" s="124" t="e">
        <f>Wniosek!G105</f>
        <v>#DIV/0!</v>
      </c>
      <c r="H65" s="126">
        <f>Wniosek!H105</f>
        <v>0</v>
      </c>
      <c r="I65" s="126" t="e">
        <f>Wniosek!I105</f>
        <v>#DIV/0!</v>
      </c>
    </row>
    <row r="66" spans="1:9" x14ac:dyDescent="0.25">
      <c r="A66" s="125">
        <f>Wniosek!A106</f>
        <v>0</v>
      </c>
      <c r="B66" s="96">
        <f>Wniosek!B106</f>
        <v>0</v>
      </c>
      <c r="C66" s="99">
        <f>Wniosek!C106</f>
        <v>0</v>
      </c>
      <c r="D66" s="126" t="e">
        <f>Wniosek!D106</f>
        <v>#DIV/0!</v>
      </c>
      <c r="E66" s="126">
        <f>Wniosek!E106</f>
        <v>0</v>
      </c>
      <c r="F66" s="126" t="e">
        <f>Wniosek!F106</f>
        <v>#DIV/0!</v>
      </c>
      <c r="G66" s="124" t="e">
        <f>Wniosek!G106</f>
        <v>#DIV/0!</v>
      </c>
      <c r="H66" s="126">
        <f>Wniosek!H106</f>
        <v>0</v>
      </c>
      <c r="I66" s="126" t="e">
        <f>Wniosek!I106</f>
        <v>#DIV/0!</v>
      </c>
    </row>
    <row r="67" spans="1:9" x14ac:dyDescent="0.25">
      <c r="A67" s="125">
        <f>Wniosek!A107</f>
        <v>0</v>
      </c>
      <c r="B67" s="96">
        <f>Wniosek!B107</f>
        <v>0</v>
      </c>
      <c r="C67" s="99">
        <f>Wniosek!C107</f>
        <v>0</v>
      </c>
      <c r="D67" s="126" t="e">
        <f>Wniosek!D107</f>
        <v>#DIV/0!</v>
      </c>
      <c r="E67" s="126">
        <f>Wniosek!E107</f>
        <v>0</v>
      </c>
      <c r="F67" s="126" t="e">
        <f>Wniosek!F107</f>
        <v>#DIV/0!</v>
      </c>
      <c r="G67" s="124" t="e">
        <f>Wniosek!G107</f>
        <v>#DIV/0!</v>
      </c>
      <c r="H67" s="126">
        <f>Wniosek!H107</f>
        <v>0</v>
      </c>
      <c r="I67" s="126" t="e">
        <f>Wniosek!I107</f>
        <v>#DIV/0!</v>
      </c>
    </row>
    <row r="68" spans="1:9" x14ac:dyDescent="0.25">
      <c r="A68" s="125">
        <f>Wniosek!A108</f>
        <v>0</v>
      </c>
      <c r="B68" s="96">
        <f>Wniosek!B108</f>
        <v>0</v>
      </c>
      <c r="C68" s="99">
        <f>Wniosek!C108</f>
        <v>0</v>
      </c>
      <c r="D68" s="126" t="e">
        <f>Wniosek!D108</f>
        <v>#DIV/0!</v>
      </c>
      <c r="E68" s="126">
        <f>Wniosek!E108</f>
        <v>0</v>
      </c>
      <c r="F68" s="126" t="e">
        <f>Wniosek!F108</f>
        <v>#DIV/0!</v>
      </c>
      <c r="G68" s="124" t="e">
        <f>Wniosek!G108</f>
        <v>#DIV/0!</v>
      </c>
      <c r="H68" s="126">
        <f>Wniosek!H108</f>
        <v>0</v>
      </c>
      <c r="I68" s="126" t="e">
        <f>Wniosek!I108</f>
        <v>#DIV/0!</v>
      </c>
    </row>
    <row r="69" spans="1:9" x14ac:dyDescent="0.25">
      <c r="A69" s="125">
        <f>Wniosek!A109</f>
        <v>0</v>
      </c>
      <c r="B69" s="96">
        <f>Wniosek!B109</f>
        <v>0</v>
      </c>
      <c r="C69" s="99">
        <f>Wniosek!C109</f>
        <v>0</v>
      </c>
      <c r="D69" s="126" t="e">
        <f>Wniosek!D109</f>
        <v>#DIV/0!</v>
      </c>
      <c r="E69" s="126">
        <f>Wniosek!E109</f>
        <v>0</v>
      </c>
      <c r="F69" s="126" t="e">
        <f>Wniosek!F109</f>
        <v>#DIV/0!</v>
      </c>
      <c r="G69" s="124" t="e">
        <f>Wniosek!G109</f>
        <v>#DIV/0!</v>
      </c>
      <c r="H69" s="126">
        <f>Wniosek!H109</f>
        <v>0</v>
      </c>
      <c r="I69" s="126" t="e">
        <f>Wniosek!I109</f>
        <v>#DIV/0!</v>
      </c>
    </row>
    <row r="70" spans="1:9" x14ac:dyDescent="0.25">
      <c r="A70" s="125">
        <f>Wniosek!A110</f>
        <v>0</v>
      </c>
      <c r="B70" s="96">
        <f>Wniosek!B110</f>
        <v>0</v>
      </c>
      <c r="C70" s="99">
        <f>Wniosek!C110</f>
        <v>0</v>
      </c>
      <c r="D70" s="126" t="e">
        <f>Wniosek!D110</f>
        <v>#DIV/0!</v>
      </c>
      <c r="E70" s="126">
        <f>Wniosek!E110</f>
        <v>0</v>
      </c>
      <c r="F70" s="126" t="e">
        <f>Wniosek!F110</f>
        <v>#DIV/0!</v>
      </c>
      <c r="G70" s="124" t="e">
        <f>Wniosek!G110</f>
        <v>#DIV/0!</v>
      </c>
      <c r="H70" s="126">
        <f>Wniosek!H110</f>
        <v>0</v>
      </c>
      <c r="I70" s="126" t="e">
        <f>Wniosek!I110</f>
        <v>#DIV/0!</v>
      </c>
    </row>
    <row r="71" spans="1:9" x14ac:dyDescent="0.25">
      <c r="A71" s="125">
        <f>Wniosek!A111</f>
        <v>0</v>
      </c>
      <c r="B71" s="96">
        <f>Wniosek!B111</f>
        <v>0</v>
      </c>
      <c r="C71" s="99">
        <f>Wniosek!C111</f>
        <v>0</v>
      </c>
      <c r="D71" s="126" t="e">
        <f>Wniosek!D111</f>
        <v>#DIV/0!</v>
      </c>
      <c r="E71" s="126">
        <f>Wniosek!E111</f>
        <v>0</v>
      </c>
      <c r="F71" s="126" t="e">
        <f>Wniosek!F111</f>
        <v>#DIV/0!</v>
      </c>
      <c r="G71" s="124" t="e">
        <f>Wniosek!G111</f>
        <v>#DIV/0!</v>
      </c>
      <c r="H71" s="126">
        <f>Wniosek!H111</f>
        <v>0</v>
      </c>
      <c r="I71" s="126" t="e">
        <f>Wniosek!I111</f>
        <v>#DIV/0!</v>
      </c>
    </row>
    <row r="72" spans="1:9" x14ac:dyDescent="0.25">
      <c r="A72" s="125">
        <f>Wniosek!A112</f>
        <v>0</v>
      </c>
      <c r="B72" s="96">
        <f>Wniosek!B112</f>
        <v>0</v>
      </c>
      <c r="C72" s="99">
        <f>Wniosek!C112</f>
        <v>0</v>
      </c>
      <c r="D72" s="126" t="e">
        <f>Wniosek!D112</f>
        <v>#DIV/0!</v>
      </c>
      <c r="E72" s="126">
        <f>Wniosek!E112</f>
        <v>0</v>
      </c>
      <c r="F72" s="126" t="e">
        <f>Wniosek!F112</f>
        <v>#DIV/0!</v>
      </c>
      <c r="G72" s="124" t="e">
        <f>Wniosek!G112</f>
        <v>#DIV/0!</v>
      </c>
      <c r="H72" s="126">
        <f>Wniosek!H112</f>
        <v>0</v>
      </c>
      <c r="I72" s="126" t="e">
        <f>Wniosek!I112</f>
        <v>#DIV/0!</v>
      </c>
    </row>
    <row r="73" spans="1:9" x14ac:dyDescent="0.25">
      <c r="A73" s="125">
        <f>Wniosek!A113</f>
        <v>0</v>
      </c>
      <c r="B73" s="96">
        <f>Wniosek!B113</f>
        <v>0</v>
      </c>
      <c r="C73" s="99">
        <f>Wniosek!C113</f>
        <v>0</v>
      </c>
      <c r="D73" s="126" t="e">
        <f>Wniosek!D113</f>
        <v>#DIV/0!</v>
      </c>
      <c r="E73" s="126">
        <f>Wniosek!E113</f>
        <v>0</v>
      </c>
      <c r="F73" s="126" t="e">
        <f>Wniosek!F113</f>
        <v>#DIV/0!</v>
      </c>
      <c r="G73" s="124" t="e">
        <f>Wniosek!G113</f>
        <v>#DIV/0!</v>
      </c>
      <c r="H73" s="126">
        <f>Wniosek!H113</f>
        <v>0</v>
      </c>
      <c r="I73" s="126" t="e">
        <f>Wniosek!I113</f>
        <v>#DIV/0!</v>
      </c>
    </row>
    <row r="74" spans="1:9" x14ac:dyDescent="0.25">
      <c r="A74" s="125">
        <f>Wniosek!A114</f>
        <v>0</v>
      </c>
      <c r="B74" s="96">
        <f>Wniosek!B114</f>
        <v>0</v>
      </c>
      <c r="C74" s="99">
        <f>Wniosek!C114</f>
        <v>0</v>
      </c>
      <c r="D74" s="126" t="e">
        <f>Wniosek!D114</f>
        <v>#DIV/0!</v>
      </c>
      <c r="E74" s="126">
        <f>Wniosek!E114</f>
        <v>0</v>
      </c>
      <c r="F74" s="126" t="e">
        <f>Wniosek!F114</f>
        <v>#DIV/0!</v>
      </c>
      <c r="G74" s="124" t="e">
        <f>Wniosek!G114</f>
        <v>#DIV/0!</v>
      </c>
      <c r="H74" s="126">
        <f>Wniosek!H114</f>
        <v>0</v>
      </c>
      <c r="I74" s="126" t="e">
        <f>Wniosek!I114</f>
        <v>#DIV/0!</v>
      </c>
    </row>
    <row r="75" spans="1:9" x14ac:dyDescent="0.25">
      <c r="A75" s="125">
        <f>Wniosek!A115</f>
        <v>0</v>
      </c>
      <c r="B75" s="96">
        <f>Wniosek!B115</f>
        <v>0</v>
      </c>
      <c r="C75" s="99">
        <f>Wniosek!C115</f>
        <v>0</v>
      </c>
      <c r="D75" s="126" t="e">
        <f>Wniosek!D115</f>
        <v>#DIV/0!</v>
      </c>
      <c r="E75" s="126">
        <f>Wniosek!E115</f>
        <v>0</v>
      </c>
      <c r="F75" s="126" t="e">
        <f>Wniosek!F115</f>
        <v>#DIV/0!</v>
      </c>
      <c r="G75" s="124" t="e">
        <f>Wniosek!G115</f>
        <v>#DIV/0!</v>
      </c>
      <c r="H75" s="126">
        <f>Wniosek!H115</f>
        <v>0</v>
      </c>
      <c r="I75" s="126" t="e">
        <f>Wniosek!I115</f>
        <v>#DIV/0!</v>
      </c>
    </row>
    <row r="76" spans="1:9" x14ac:dyDescent="0.25">
      <c r="A76" s="125">
        <f>Wniosek!A116</f>
        <v>0</v>
      </c>
      <c r="B76" s="96">
        <f>Wniosek!B116</f>
        <v>0</v>
      </c>
      <c r="C76" s="99">
        <f>Wniosek!C116</f>
        <v>0</v>
      </c>
      <c r="D76" s="126" t="e">
        <f>Wniosek!D116</f>
        <v>#DIV/0!</v>
      </c>
      <c r="E76" s="126">
        <f>Wniosek!E116</f>
        <v>0</v>
      </c>
      <c r="F76" s="126" t="e">
        <f>Wniosek!F116</f>
        <v>#DIV/0!</v>
      </c>
      <c r="G76" s="124" t="e">
        <f>Wniosek!G116</f>
        <v>#DIV/0!</v>
      </c>
      <c r="H76" s="126">
        <f>Wniosek!H116</f>
        <v>0</v>
      </c>
      <c r="I76" s="126" t="e">
        <f>Wniosek!I116</f>
        <v>#DIV/0!</v>
      </c>
    </row>
    <row r="77" spans="1:9" x14ac:dyDescent="0.25">
      <c r="A77" s="125">
        <f>Wniosek!A117</f>
        <v>0</v>
      </c>
      <c r="B77" s="96">
        <f>Wniosek!B117</f>
        <v>0</v>
      </c>
      <c r="C77" s="99">
        <f>Wniosek!C117</f>
        <v>0</v>
      </c>
      <c r="D77" s="126" t="e">
        <f>Wniosek!D117</f>
        <v>#DIV/0!</v>
      </c>
      <c r="E77" s="126">
        <f>Wniosek!E117</f>
        <v>0</v>
      </c>
      <c r="F77" s="126" t="e">
        <f>Wniosek!F117</f>
        <v>#DIV/0!</v>
      </c>
      <c r="G77" s="124" t="e">
        <f>Wniosek!G117</f>
        <v>#DIV/0!</v>
      </c>
      <c r="H77" s="126">
        <f>Wniosek!H117</f>
        <v>0</v>
      </c>
      <c r="I77" s="126" t="e">
        <f>Wniosek!I117</f>
        <v>#DIV/0!</v>
      </c>
    </row>
    <row r="78" spans="1:9" x14ac:dyDescent="0.25">
      <c r="A78" s="125">
        <f>Wniosek!A118</f>
        <v>0</v>
      </c>
      <c r="B78" s="96">
        <f>Wniosek!B118</f>
        <v>0</v>
      </c>
      <c r="C78" s="99">
        <f>Wniosek!C118</f>
        <v>0</v>
      </c>
      <c r="D78" s="126" t="e">
        <f>Wniosek!D118</f>
        <v>#DIV/0!</v>
      </c>
      <c r="E78" s="126">
        <f>Wniosek!E118</f>
        <v>0</v>
      </c>
      <c r="F78" s="126" t="e">
        <f>Wniosek!F118</f>
        <v>#DIV/0!</v>
      </c>
      <c r="G78" s="124" t="e">
        <f>Wniosek!G118</f>
        <v>#DIV/0!</v>
      </c>
      <c r="H78" s="126">
        <f>Wniosek!H118</f>
        <v>0</v>
      </c>
      <c r="I78" s="126" t="e">
        <f>Wniosek!I118</f>
        <v>#DIV/0!</v>
      </c>
    </row>
    <row r="79" spans="1:9" x14ac:dyDescent="0.25">
      <c r="A79" s="125">
        <f>Wniosek!A119</f>
        <v>0</v>
      </c>
      <c r="B79" s="96">
        <f>Wniosek!B119</f>
        <v>0</v>
      </c>
      <c r="C79" s="99">
        <f>Wniosek!C119</f>
        <v>0</v>
      </c>
      <c r="D79" s="126" t="e">
        <f>Wniosek!D119</f>
        <v>#DIV/0!</v>
      </c>
      <c r="E79" s="126">
        <f>Wniosek!E119</f>
        <v>0</v>
      </c>
      <c r="F79" s="126" t="e">
        <f>Wniosek!F119</f>
        <v>#DIV/0!</v>
      </c>
      <c r="G79" s="124" t="e">
        <f>Wniosek!G119</f>
        <v>#DIV/0!</v>
      </c>
      <c r="H79" s="126">
        <f>Wniosek!H119</f>
        <v>0</v>
      </c>
      <c r="I79" s="126" t="e">
        <f>Wniosek!I119</f>
        <v>#DIV/0!</v>
      </c>
    </row>
    <row r="80" spans="1:9" x14ac:dyDescent="0.25">
      <c r="A80" s="125">
        <f>Wniosek!A120</f>
        <v>0</v>
      </c>
      <c r="B80" s="96">
        <f>Wniosek!B120</f>
        <v>0</v>
      </c>
      <c r="C80" s="99">
        <f>Wniosek!C120</f>
        <v>0</v>
      </c>
      <c r="D80" s="126" t="e">
        <f>Wniosek!D120</f>
        <v>#DIV/0!</v>
      </c>
      <c r="E80" s="126">
        <f>Wniosek!E120</f>
        <v>0</v>
      </c>
      <c r="F80" s="126" t="e">
        <f>Wniosek!F120</f>
        <v>#DIV/0!</v>
      </c>
      <c r="G80" s="124" t="e">
        <f>Wniosek!G120</f>
        <v>#DIV/0!</v>
      </c>
      <c r="H80" s="126">
        <f>Wniosek!H120</f>
        <v>0</v>
      </c>
      <c r="I80" s="126" t="e">
        <f>Wniosek!I120</f>
        <v>#DIV/0!</v>
      </c>
    </row>
    <row r="81" spans="1:9" x14ac:dyDescent="0.25">
      <c r="A81" s="125">
        <f>Wniosek!A121</f>
        <v>0</v>
      </c>
      <c r="B81" s="96">
        <f>Wniosek!B121</f>
        <v>0</v>
      </c>
      <c r="C81" s="99">
        <f>Wniosek!C121</f>
        <v>0</v>
      </c>
      <c r="D81" s="126" t="e">
        <f>Wniosek!D121</f>
        <v>#DIV/0!</v>
      </c>
      <c r="E81" s="126">
        <f>Wniosek!E121</f>
        <v>0</v>
      </c>
      <c r="F81" s="126" t="e">
        <f>Wniosek!F121</f>
        <v>#DIV/0!</v>
      </c>
      <c r="G81" s="124" t="e">
        <f>Wniosek!G121</f>
        <v>#DIV/0!</v>
      </c>
      <c r="H81" s="126">
        <f>Wniosek!H121</f>
        <v>0</v>
      </c>
      <c r="I81" s="126" t="e">
        <f>Wniosek!I121</f>
        <v>#DIV/0!</v>
      </c>
    </row>
    <row r="82" spans="1:9" x14ac:dyDescent="0.25">
      <c r="A82" s="125">
        <f>Wniosek!A122</f>
        <v>0</v>
      </c>
      <c r="B82" s="96">
        <f>Wniosek!B122</f>
        <v>0</v>
      </c>
      <c r="C82" s="99">
        <f>Wniosek!C122</f>
        <v>0</v>
      </c>
      <c r="D82" s="126" t="e">
        <f>Wniosek!D122</f>
        <v>#DIV/0!</v>
      </c>
      <c r="E82" s="126">
        <f>Wniosek!E122</f>
        <v>0</v>
      </c>
      <c r="F82" s="126" t="e">
        <f>Wniosek!F122</f>
        <v>#DIV/0!</v>
      </c>
      <c r="G82" s="124" t="e">
        <f>Wniosek!G122</f>
        <v>#DIV/0!</v>
      </c>
      <c r="H82" s="126">
        <f>Wniosek!H122</f>
        <v>0</v>
      </c>
      <c r="I82" s="126" t="e">
        <f>Wniosek!I122</f>
        <v>#DIV/0!</v>
      </c>
    </row>
    <row r="83" spans="1:9" x14ac:dyDescent="0.25">
      <c r="A83" s="125">
        <f>Wniosek!A123</f>
        <v>0</v>
      </c>
      <c r="B83" s="96">
        <f>Wniosek!B123</f>
        <v>0</v>
      </c>
      <c r="C83" s="99">
        <f>Wniosek!C123</f>
        <v>0</v>
      </c>
      <c r="D83" s="126" t="e">
        <f>Wniosek!D123</f>
        <v>#DIV/0!</v>
      </c>
      <c r="E83" s="126">
        <f>Wniosek!E123</f>
        <v>0</v>
      </c>
      <c r="F83" s="126" t="e">
        <f>Wniosek!F123</f>
        <v>#DIV/0!</v>
      </c>
      <c r="G83" s="124" t="e">
        <f>Wniosek!G123</f>
        <v>#DIV/0!</v>
      </c>
      <c r="H83" s="126">
        <f>Wniosek!H123</f>
        <v>0</v>
      </c>
      <c r="I83" s="126" t="e">
        <f>Wniosek!I123</f>
        <v>#DIV/0!</v>
      </c>
    </row>
    <row r="84" spans="1:9" x14ac:dyDescent="0.25">
      <c r="A84" s="125">
        <f>Wniosek!A124</f>
        <v>0</v>
      </c>
      <c r="B84" s="96">
        <f>Wniosek!B124</f>
        <v>0</v>
      </c>
      <c r="C84" s="99">
        <f>Wniosek!C124</f>
        <v>0</v>
      </c>
      <c r="D84" s="126" t="e">
        <f>Wniosek!D124</f>
        <v>#DIV/0!</v>
      </c>
      <c r="E84" s="126">
        <f>Wniosek!E124</f>
        <v>0</v>
      </c>
      <c r="F84" s="126" t="e">
        <f>Wniosek!F124</f>
        <v>#DIV/0!</v>
      </c>
      <c r="G84" s="124" t="e">
        <f>Wniosek!G124</f>
        <v>#DIV/0!</v>
      </c>
      <c r="H84" s="126">
        <f>Wniosek!H124</f>
        <v>0</v>
      </c>
      <c r="I84" s="126" t="e">
        <f>Wniosek!I124</f>
        <v>#DIV/0!</v>
      </c>
    </row>
    <row r="85" spans="1:9" x14ac:dyDescent="0.25">
      <c r="A85" s="125">
        <f>Wniosek!A125</f>
        <v>0</v>
      </c>
      <c r="B85" s="96">
        <f>Wniosek!B125</f>
        <v>0</v>
      </c>
      <c r="C85" s="99">
        <f>Wniosek!C125</f>
        <v>0</v>
      </c>
      <c r="D85" s="126" t="e">
        <f>Wniosek!D125</f>
        <v>#DIV/0!</v>
      </c>
      <c r="E85" s="126">
        <f>Wniosek!E125</f>
        <v>0</v>
      </c>
      <c r="F85" s="126" t="e">
        <f>Wniosek!F125</f>
        <v>#DIV/0!</v>
      </c>
      <c r="G85" s="124" t="e">
        <f>Wniosek!G125</f>
        <v>#DIV/0!</v>
      </c>
      <c r="H85" s="126">
        <f>Wniosek!H125</f>
        <v>0</v>
      </c>
      <c r="I85" s="126" t="e">
        <f>Wniosek!I125</f>
        <v>#DIV/0!</v>
      </c>
    </row>
    <row r="86" spans="1:9" x14ac:dyDescent="0.25">
      <c r="A86" s="125">
        <f>Wniosek!A126</f>
        <v>0</v>
      </c>
      <c r="B86" s="96">
        <f>Wniosek!B126</f>
        <v>0</v>
      </c>
      <c r="C86" s="99">
        <f>Wniosek!C126</f>
        <v>0</v>
      </c>
      <c r="D86" s="126" t="e">
        <f>Wniosek!D126</f>
        <v>#DIV/0!</v>
      </c>
      <c r="E86" s="126">
        <f>Wniosek!E126</f>
        <v>0</v>
      </c>
      <c r="F86" s="126" t="e">
        <f>Wniosek!F126</f>
        <v>#DIV/0!</v>
      </c>
      <c r="G86" s="124" t="e">
        <f>Wniosek!G126</f>
        <v>#DIV/0!</v>
      </c>
      <c r="H86" s="126">
        <f>Wniosek!H126</f>
        <v>0</v>
      </c>
      <c r="I86" s="126" t="e">
        <f>Wniosek!I126</f>
        <v>#DIV/0!</v>
      </c>
    </row>
    <row r="87" spans="1:9" x14ac:dyDescent="0.25">
      <c r="A87" s="125">
        <f>Wniosek!A127</f>
        <v>0</v>
      </c>
      <c r="B87" s="96">
        <f>Wniosek!B127</f>
        <v>0</v>
      </c>
      <c r="C87" s="99">
        <f>Wniosek!C127</f>
        <v>0</v>
      </c>
      <c r="D87" s="126" t="e">
        <f>Wniosek!D127</f>
        <v>#DIV/0!</v>
      </c>
      <c r="E87" s="126">
        <f>Wniosek!E127</f>
        <v>0</v>
      </c>
      <c r="F87" s="126" t="e">
        <f>Wniosek!F127</f>
        <v>#DIV/0!</v>
      </c>
      <c r="G87" s="124" t="e">
        <f>Wniosek!G127</f>
        <v>#DIV/0!</v>
      </c>
      <c r="H87" s="126">
        <f>Wniosek!H127</f>
        <v>0</v>
      </c>
      <c r="I87" s="126" t="e">
        <f>Wniosek!I127</f>
        <v>#DIV/0!</v>
      </c>
    </row>
    <row r="88" spans="1:9" x14ac:dyDescent="0.25">
      <c r="A88" s="125">
        <f>Wniosek!A128</f>
        <v>0</v>
      </c>
      <c r="B88" s="96">
        <f>Wniosek!B128</f>
        <v>0</v>
      </c>
      <c r="C88" s="99">
        <f>Wniosek!C128</f>
        <v>0</v>
      </c>
      <c r="D88" s="126" t="e">
        <f>Wniosek!D128</f>
        <v>#DIV/0!</v>
      </c>
      <c r="E88" s="126">
        <f>Wniosek!E128</f>
        <v>0</v>
      </c>
      <c r="F88" s="126" t="e">
        <f>Wniosek!F128</f>
        <v>#DIV/0!</v>
      </c>
      <c r="G88" s="124" t="e">
        <f>Wniosek!G128</f>
        <v>#DIV/0!</v>
      </c>
      <c r="H88" s="126">
        <f>Wniosek!H128</f>
        <v>0</v>
      </c>
      <c r="I88" s="126" t="e">
        <f>Wniosek!I128</f>
        <v>#DIV/0!</v>
      </c>
    </row>
    <row r="89" spans="1:9" x14ac:dyDescent="0.25">
      <c r="A89" s="125">
        <f>Wniosek!A129</f>
        <v>0</v>
      </c>
      <c r="B89" s="96">
        <f>Wniosek!B129</f>
        <v>0</v>
      </c>
      <c r="C89" s="99">
        <f>Wniosek!C129</f>
        <v>0</v>
      </c>
      <c r="D89" s="126" t="e">
        <f>Wniosek!D129</f>
        <v>#DIV/0!</v>
      </c>
      <c r="E89" s="126">
        <f>Wniosek!E129</f>
        <v>0</v>
      </c>
      <c r="F89" s="126" t="e">
        <f>Wniosek!F129</f>
        <v>#DIV/0!</v>
      </c>
      <c r="G89" s="124" t="e">
        <f>Wniosek!G129</f>
        <v>#DIV/0!</v>
      </c>
      <c r="H89" s="126">
        <f>Wniosek!H129</f>
        <v>0</v>
      </c>
      <c r="I89" s="126" t="e">
        <f>Wniosek!I129</f>
        <v>#DIV/0!</v>
      </c>
    </row>
    <row r="90" spans="1:9" x14ac:dyDescent="0.25">
      <c r="A90" s="125">
        <f>Wniosek!A130</f>
        <v>0</v>
      </c>
      <c r="B90" s="96">
        <f>Wniosek!B130</f>
        <v>0</v>
      </c>
      <c r="C90" s="99">
        <f>Wniosek!C130</f>
        <v>0</v>
      </c>
      <c r="D90" s="126" t="e">
        <f>Wniosek!D130</f>
        <v>#DIV/0!</v>
      </c>
      <c r="E90" s="126">
        <f>Wniosek!E130</f>
        <v>0</v>
      </c>
      <c r="F90" s="126" t="e">
        <f>Wniosek!F130</f>
        <v>#DIV/0!</v>
      </c>
      <c r="G90" s="124" t="e">
        <f>Wniosek!G130</f>
        <v>#DIV/0!</v>
      </c>
      <c r="H90" s="126">
        <f>Wniosek!H130</f>
        <v>0</v>
      </c>
      <c r="I90" s="126" t="e">
        <f>Wniosek!I130</f>
        <v>#DIV/0!</v>
      </c>
    </row>
    <row r="91" spans="1:9" x14ac:dyDescent="0.25">
      <c r="A91" s="125">
        <f>Wniosek!A131</f>
        <v>0</v>
      </c>
      <c r="B91" s="96">
        <f>Wniosek!B131</f>
        <v>0</v>
      </c>
      <c r="C91" s="99">
        <f>Wniosek!C131</f>
        <v>0</v>
      </c>
      <c r="D91" s="126" t="e">
        <f>Wniosek!D131</f>
        <v>#DIV/0!</v>
      </c>
      <c r="E91" s="126">
        <f>Wniosek!E131</f>
        <v>0</v>
      </c>
      <c r="F91" s="126" t="e">
        <f>Wniosek!F131</f>
        <v>#DIV/0!</v>
      </c>
      <c r="G91" s="124" t="e">
        <f>Wniosek!G131</f>
        <v>#DIV/0!</v>
      </c>
      <c r="H91" s="126">
        <f>Wniosek!H131</f>
        <v>0</v>
      </c>
      <c r="I91" s="126" t="e">
        <f>Wniosek!I131</f>
        <v>#DIV/0!</v>
      </c>
    </row>
    <row r="92" spans="1:9" x14ac:dyDescent="0.25">
      <c r="A92" s="125">
        <f>Wniosek!A132</f>
        <v>0</v>
      </c>
      <c r="B92" s="96">
        <f>Wniosek!B132</f>
        <v>0</v>
      </c>
      <c r="C92" s="99">
        <f>Wniosek!C132</f>
        <v>0</v>
      </c>
      <c r="D92" s="126" t="e">
        <f>Wniosek!D132</f>
        <v>#DIV/0!</v>
      </c>
      <c r="E92" s="126">
        <f>Wniosek!E132</f>
        <v>0</v>
      </c>
      <c r="F92" s="126" t="e">
        <f>Wniosek!F132</f>
        <v>#DIV/0!</v>
      </c>
      <c r="G92" s="124" t="e">
        <f>Wniosek!G132</f>
        <v>#DIV/0!</v>
      </c>
      <c r="H92" s="126">
        <f>Wniosek!H132</f>
        <v>0</v>
      </c>
      <c r="I92" s="126" t="e">
        <f>Wniosek!I132</f>
        <v>#DIV/0!</v>
      </c>
    </row>
    <row r="93" spans="1:9" x14ac:dyDescent="0.25">
      <c r="A93" s="125">
        <f>Wniosek!A133</f>
        <v>0</v>
      </c>
      <c r="B93" s="96">
        <f>Wniosek!B133</f>
        <v>0</v>
      </c>
      <c r="C93" s="99">
        <f>Wniosek!C133</f>
        <v>0</v>
      </c>
      <c r="D93" s="126" t="e">
        <f>Wniosek!D133</f>
        <v>#DIV/0!</v>
      </c>
      <c r="E93" s="126">
        <f>Wniosek!E133</f>
        <v>0</v>
      </c>
      <c r="F93" s="126" t="e">
        <f>Wniosek!F133</f>
        <v>#DIV/0!</v>
      </c>
      <c r="G93" s="124" t="e">
        <f>Wniosek!G133</f>
        <v>#DIV/0!</v>
      </c>
      <c r="H93" s="126">
        <f>Wniosek!H133</f>
        <v>0</v>
      </c>
      <c r="I93" s="126" t="e">
        <f>Wniosek!I133</f>
        <v>#DIV/0!</v>
      </c>
    </row>
    <row r="94" spans="1:9" x14ac:dyDescent="0.25">
      <c r="A94" s="125">
        <f>Wniosek!A134</f>
        <v>0</v>
      </c>
      <c r="B94" s="96">
        <f>Wniosek!B134</f>
        <v>0</v>
      </c>
      <c r="C94" s="99">
        <f>Wniosek!C134</f>
        <v>0</v>
      </c>
      <c r="D94" s="126" t="e">
        <f>Wniosek!D134</f>
        <v>#DIV/0!</v>
      </c>
      <c r="E94" s="126">
        <f>Wniosek!E134</f>
        <v>0</v>
      </c>
      <c r="F94" s="126" t="e">
        <f>Wniosek!F134</f>
        <v>#DIV/0!</v>
      </c>
      <c r="G94" s="124" t="e">
        <f>Wniosek!G134</f>
        <v>#DIV/0!</v>
      </c>
      <c r="H94" s="126">
        <f>Wniosek!H134</f>
        <v>0</v>
      </c>
      <c r="I94" s="126" t="e">
        <f>Wniosek!I134</f>
        <v>#DIV/0!</v>
      </c>
    </row>
    <row r="95" spans="1:9" x14ac:dyDescent="0.25">
      <c r="A95" s="125">
        <f>Wniosek!A135</f>
        <v>0</v>
      </c>
      <c r="B95" s="96">
        <f>Wniosek!B135</f>
        <v>0</v>
      </c>
      <c r="C95" s="99">
        <f>Wniosek!C135</f>
        <v>0</v>
      </c>
      <c r="D95" s="126" t="e">
        <f>Wniosek!D135</f>
        <v>#DIV/0!</v>
      </c>
      <c r="E95" s="126">
        <f>Wniosek!E135</f>
        <v>0</v>
      </c>
      <c r="F95" s="126" t="e">
        <f>Wniosek!F135</f>
        <v>#DIV/0!</v>
      </c>
      <c r="G95" s="124" t="e">
        <f>Wniosek!G135</f>
        <v>#DIV/0!</v>
      </c>
      <c r="H95" s="126">
        <f>Wniosek!H135</f>
        <v>0</v>
      </c>
      <c r="I95" s="126" t="e">
        <f>Wniosek!I135</f>
        <v>#DIV/0!</v>
      </c>
    </row>
    <row r="96" spans="1:9" x14ac:dyDescent="0.25">
      <c r="A96" s="125">
        <f>Wniosek!A136</f>
        <v>0</v>
      </c>
      <c r="B96" s="96">
        <f>Wniosek!B136</f>
        <v>0</v>
      </c>
      <c r="C96" s="99">
        <f>Wniosek!C136</f>
        <v>0</v>
      </c>
      <c r="D96" s="126" t="e">
        <f>Wniosek!D136</f>
        <v>#DIV/0!</v>
      </c>
      <c r="E96" s="126">
        <f>Wniosek!E136</f>
        <v>0</v>
      </c>
      <c r="F96" s="126" t="e">
        <f>Wniosek!F136</f>
        <v>#DIV/0!</v>
      </c>
      <c r="G96" s="124" t="e">
        <f>Wniosek!G136</f>
        <v>#DIV/0!</v>
      </c>
      <c r="H96" s="126">
        <f>Wniosek!H136</f>
        <v>0</v>
      </c>
      <c r="I96" s="126" t="e">
        <f>Wniosek!I136</f>
        <v>#DIV/0!</v>
      </c>
    </row>
    <row r="97" spans="1:9" x14ac:dyDescent="0.25">
      <c r="A97" s="125">
        <f>Wniosek!A137</f>
        <v>0</v>
      </c>
      <c r="B97" s="96">
        <f>Wniosek!B137</f>
        <v>0</v>
      </c>
      <c r="C97" s="99">
        <f>Wniosek!C137</f>
        <v>0</v>
      </c>
      <c r="D97" s="126" t="e">
        <f>Wniosek!D137</f>
        <v>#DIV/0!</v>
      </c>
      <c r="E97" s="126">
        <f>Wniosek!E137</f>
        <v>0</v>
      </c>
      <c r="F97" s="126" t="e">
        <f>Wniosek!F137</f>
        <v>#DIV/0!</v>
      </c>
      <c r="G97" s="124" t="e">
        <f>Wniosek!G137</f>
        <v>#DIV/0!</v>
      </c>
      <c r="H97" s="126">
        <f>Wniosek!H137</f>
        <v>0</v>
      </c>
      <c r="I97" s="126" t="e">
        <f>Wniosek!I137</f>
        <v>#DIV/0!</v>
      </c>
    </row>
    <row r="98" spans="1:9" x14ac:dyDescent="0.25">
      <c r="A98" s="125">
        <f>Wniosek!A138</f>
        <v>0</v>
      </c>
      <c r="B98" s="96">
        <f>Wniosek!B138</f>
        <v>0</v>
      </c>
      <c r="C98" s="99">
        <f>Wniosek!C138</f>
        <v>0</v>
      </c>
      <c r="D98" s="126" t="e">
        <f>Wniosek!D138</f>
        <v>#DIV/0!</v>
      </c>
      <c r="E98" s="126">
        <f>Wniosek!E138</f>
        <v>0</v>
      </c>
      <c r="F98" s="126" t="e">
        <f>Wniosek!F138</f>
        <v>#DIV/0!</v>
      </c>
      <c r="G98" s="124" t="e">
        <f>Wniosek!G138</f>
        <v>#DIV/0!</v>
      </c>
      <c r="H98" s="126">
        <f>Wniosek!H138</f>
        <v>0</v>
      </c>
      <c r="I98" s="126" t="e">
        <f>Wniosek!I138</f>
        <v>#DIV/0!</v>
      </c>
    </row>
    <row r="99" spans="1:9" x14ac:dyDescent="0.25">
      <c r="A99" s="125">
        <f>Wniosek!A139</f>
        <v>0</v>
      </c>
      <c r="B99" s="96">
        <f>Wniosek!B139</f>
        <v>0</v>
      </c>
      <c r="C99" s="99">
        <f>Wniosek!C139</f>
        <v>0</v>
      </c>
      <c r="D99" s="126" t="e">
        <f>Wniosek!D139</f>
        <v>#DIV/0!</v>
      </c>
      <c r="E99" s="126">
        <f>Wniosek!E139</f>
        <v>0</v>
      </c>
      <c r="F99" s="126" t="e">
        <f>Wniosek!F139</f>
        <v>#DIV/0!</v>
      </c>
      <c r="G99" s="124" t="e">
        <f>Wniosek!G139</f>
        <v>#DIV/0!</v>
      </c>
      <c r="H99" s="126">
        <f>Wniosek!H139</f>
        <v>0</v>
      </c>
      <c r="I99" s="126" t="e">
        <f>Wniosek!I139</f>
        <v>#DIV/0!</v>
      </c>
    </row>
    <row r="100" spans="1:9" x14ac:dyDescent="0.25">
      <c r="A100" s="125">
        <f>Wniosek!A140</f>
        <v>0</v>
      </c>
      <c r="B100" s="96">
        <f>Wniosek!B140</f>
        <v>0</v>
      </c>
      <c r="C100" s="99">
        <f>Wniosek!C140</f>
        <v>0</v>
      </c>
      <c r="D100" s="126" t="e">
        <f>Wniosek!D140</f>
        <v>#DIV/0!</v>
      </c>
      <c r="E100" s="126">
        <f>Wniosek!E140</f>
        <v>0</v>
      </c>
      <c r="F100" s="126" t="e">
        <f>Wniosek!F140</f>
        <v>#DIV/0!</v>
      </c>
      <c r="G100" s="124" t="e">
        <f>Wniosek!G140</f>
        <v>#DIV/0!</v>
      </c>
      <c r="H100" s="126">
        <f>Wniosek!H140</f>
        <v>0</v>
      </c>
      <c r="I100" s="126" t="e">
        <f>Wniosek!I140</f>
        <v>#DIV/0!</v>
      </c>
    </row>
    <row r="101" spans="1:9" x14ac:dyDescent="0.25">
      <c r="A101" s="125">
        <f>Wniosek!A141</f>
        <v>1</v>
      </c>
      <c r="B101" s="96">
        <f>Wniosek!B141</f>
        <v>0</v>
      </c>
      <c r="C101" s="99">
        <f>Wniosek!C141</f>
        <v>0</v>
      </c>
      <c r="D101" t="e">
        <f>Wniosek!D141</f>
        <v>#DIV/0!</v>
      </c>
      <c r="E101" s="126">
        <f>Wniosek!E141</f>
        <v>0</v>
      </c>
      <c r="F101" s="126" t="e">
        <f>Wniosek!F141</f>
        <v>#DIV/0!</v>
      </c>
      <c r="G101" s="124" t="e">
        <f>Wniosek!G141</f>
        <v>#DIV/0!</v>
      </c>
      <c r="H101" s="126">
        <f>Wniosek!H141</f>
        <v>0</v>
      </c>
      <c r="I101" s="126" t="e">
        <f>Wniosek!I141</f>
        <v>#DIV/0!</v>
      </c>
    </row>
    <row r="102" spans="1:9" x14ac:dyDescent="0.25">
      <c r="B102" s="96"/>
      <c r="C102" s="99"/>
      <c r="G102" s="124"/>
    </row>
  </sheetData>
  <autoFilter ref="A1:I1" xr:uid="{9AB2A112-D622-4906-9588-EE35B70D68CF}"/>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2426-A77C-4862-BE6B-CE3628C2B246}">
  <dimension ref="A1:U2"/>
  <sheetViews>
    <sheetView topLeftCell="F1" workbookViewId="0">
      <selection activeCell="N13" sqref="N13"/>
    </sheetView>
  </sheetViews>
  <sheetFormatPr defaultRowHeight="15" x14ac:dyDescent="0.25"/>
  <cols>
    <col min="1" max="1" width="21.5703125" bestFit="1" customWidth="1"/>
    <col min="2" max="2" width="15.140625" customWidth="1"/>
    <col min="3" max="3" width="16.140625" customWidth="1"/>
    <col min="4" max="4" width="15.28515625" customWidth="1"/>
    <col min="5" max="5" width="13.42578125" customWidth="1"/>
    <col min="6" max="6" width="15.42578125" customWidth="1"/>
    <col min="7" max="7" width="13.42578125" customWidth="1"/>
    <col min="8" max="8" width="12.85546875" customWidth="1"/>
    <col min="9" max="9" width="14.28515625" customWidth="1"/>
    <col min="10" max="10" width="18.85546875" customWidth="1"/>
    <col min="11" max="11" width="13.42578125" customWidth="1"/>
    <col min="13" max="13" width="17.5703125" customWidth="1"/>
    <col min="14" max="14" width="20.85546875" customWidth="1"/>
    <col min="15" max="15" width="19.140625" bestFit="1" customWidth="1"/>
    <col min="16" max="16" width="19.28515625" bestFit="1" customWidth="1"/>
    <col min="17" max="17" width="19.85546875" customWidth="1"/>
    <col min="18" max="18" width="18.85546875" customWidth="1"/>
    <col min="19" max="19" width="14.140625" customWidth="1"/>
    <col min="20" max="20" width="12.42578125" bestFit="1" customWidth="1"/>
    <col min="21" max="21" width="10.140625" bestFit="1" customWidth="1"/>
  </cols>
  <sheetData>
    <row r="1" spans="1:21" ht="59.25" customHeight="1" x14ac:dyDescent="0.25">
      <c r="A1" s="90" t="s">
        <v>10</v>
      </c>
      <c r="B1" s="90" t="s">
        <v>9</v>
      </c>
      <c r="C1" s="90" t="s">
        <v>11</v>
      </c>
      <c r="D1" s="90" t="s">
        <v>4</v>
      </c>
      <c r="E1" s="90" t="s">
        <v>8</v>
      </c>
      <c r="F1" s="90" t="s">
        <v>6</v>
      </c>
      <c r="G1" s="90" t="s">
        <v>85</v>
      </c>
      <c r="H1" s="90" t="s">
        <v>13</v>
      </c>
      <c r="I1" s="90" t="s">
        <v>5</v>
      </c>
      <c r="J1" s="90" t="s">
        <v>7</v>
      </c>
      <c r="K1" s="90" t="s">
        <v>27</v>
      </c>
      <c r="L1" s="90" t="s">
        <v>87</v>
      </c>
      <c r="M1" s="90" t="s">
        <v>88</v>
      </c>
      <c r="N1" s="90" t="s">
        <v>89</v>
      </c>
      <c r="O1" s="90" t="s">
        <v>90</v>
      </c>
      <c r="P1" s="90" t="s">
        <v>91</v>
      </c>
      <c r="Q1" s="90" t="s">
        <v>84</v>
      </c>
      <c r="R1" s="90" t="s">
        <v>83</v>
      </c>
      <c r="S1" s="90" t="s">
        <v>82</v>
      </c>
      <c r="T1" s="90" t="s">
        <v>81</v>
      </c>
      <c r="U1" s="90" t="s">
        <v>80</v>
      </c>
    </row>
    <row r="2" spans="1:21" x14ac:dyDescent="0.25">
      <c r="A2">
        <f>Wniosek!C7</f>
        <v>0</v>
      </c>
      <c r="B2">
        <f>Wniosek!C8</f>
        <v>0</v>
      </c>
      <c r="C2">
        <f>Wniosek!C9</f>
        <v>0</v>
      </c>
      <c r="D2">
        <f>Wniosek!C10</f>
        <v>0</v>
      </c>
      <c r="E2">
        <f>Wniosek!C11</f>
        <v>0</v>
      </c>
      <c r="F2">
        <f>Wniosek!C12</f>
        <v>0</v>
      </c>
      <c r="G2">
        <f>Wniosek!C15</f>
        <v>0</v>
      </c>
      <c r="H2">
        <f>Wniosek!C16</f>
        <v>0</v>
      </c>
      <c r="I2" s="89">
        <f>Wniosek!C17</f>
        <v>0</v>
      </c>
      <c r="J2">
        <f>Wniosek!C18</f>
        <v>0</v>
      </c>
      <c r="K2">
        <f>Wniosek!G30</f>
        <v>0</v>
      </c>
      <c r="L2">
        <f>Wniosek!G31</f>
        <v>0</v>
      </c>
      <c r="M2" s="126">
        <f>Wniosek!G32</f>
        <v>0</v>
      </c>
      <c r="N2" s="126">
        <f>Wniosek!G33</f>
        <v>0</v>
      </c>
      <c r="O2">
        <f>Wniosek!G34</f>
        <v>0</v>
      </c>
      <c r="P2">
        <f>Wniosek!G35</f>
        <v>0</v>
      </c>
      <c r="Q2" s="87">
        <f>Wniosek!C142</f>
        <v>0</v>
      </c>
      <c r="R2" s="126">
        <f>Wniosek!H142</f>
        <v>0</v>
      </c>
      <c r="S2" s="126">
        <f>Wniosek!E142</f>
        <v>0</v>
      </c>
      <c r="T2" s="126">
        <f>Wniosek!I142</f>
        <v>0</v>
      </c>
      <c r="U2" s="88">
        <f>Wniosek!I1</f>
        <v>0</v>
      </c>
    </row>
  </sheetData>
  <autoFilter ref="A1:U101" xr:uid="{00000000-0009-0000-0000-000001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798D-8DFB-4C29-B0B5-D540260F2154}">
  <sheetPr>
    <tabColor rgb="FFFFC000"/>
  </sheetPr>
  <dimension ref="A1:I2"/>
  <sheetViews>
    <sheetView zoomScale="70" zoomScaleNormal="70" workbookViewId="0">
      <selection activeCell="I2" sqref="I2"/>
    </sheetView>
  </sheetViews>
  <sheetFormatPr defaultRowHeight="15" x14ac:dyDescent="0.25"/>
  <cols>
    <col min="1" max="1" width="25.7109375" bestFit="1" customWidth="1"/>
    <col min="2" max="2" width="17.5703125" customWidth="1"/>
    <col min="3" max="3" width="53.7109375" bestFit="1" customWidth="1"/>
    <col min="4" max="4" width="43.140625" bestFit="1" customWidth="1"/>
    <col min="5" max="5" width="59.5703125" bestFit="1" customWidth="1"/>
    <col min="6" max="6" width="34" bestFit="1" customWidth="1"/>
    <col min="8" max="8" width="14.140625" bestFit="1" customWidth="1"/>
    <col min="9" max="9" width="76.85546875" customWidth="1"/>
  </cols>
  <sheetData>
    <row r="1" spans="1:9" x14ac:dyDescent="0.25">
      <c r="A1" s="100" t="s">
        <v>110</v>
      </c>
      <c r="B1" s="101" t="s">
        <v>112</v>
      </c>
      <c r="C1" s="102" t="s">
        <v>86</v>
      </c>
      <c r="D1" s="91" t="s">
        <v>113</v>
      </c>
      <c r="E1" s="91" t="s">
        <v>111</v>
      </c>
      <c r="F1" s="100" t="s">
        <v>114</v>
      </c>
      <c r="G1" s="92" t="s">
        <v>115</v>
      </c>
      <c r="H1" s="92" t="s">
        <v>116</v>
      </c>
      <c r="I1" s="92" t="s">
        <v>120</v>
      </c>
    </row>
    <row r="2" spans="1:9" x14ac:dyDescent="0.25">
      <c r="A2">
        <f>Wniosek!C7</f>
        <v>0</v>
      </c>
      <c r="B2" s="126">
        <f>Wniosek!I142</f>
        <v>0</v>
      </c>
      <c r="C2" s="99">
        <f>Wniosek!C142</f>
        <v>0</v>
      </c>
      <c r="D2">
        <f>Wniosek!G34</f>
        <v>0</v>
      </c>
      <c r="E2">
        <f>Wniosek!G36</f>
        <v>0</v>
      </c>
      <c r="F2" s="126">
        <f>Wniosek!G33</f>
        <v>0</v>
      </c>
      <c r="G2">
        <f>Wniosek!E26</f>
        <v>0</v>
      </c>
      <c r="H2">
        <f>Wniosek!C13</f>
        <v>0</v>
      </c>
      <c r="I2" t="str">
        <f>CONCATENATE("Dopłata do przewozów autobusowych  ",Wniosek!E26," ",2022," ","umowa ",Wniosek!G30)</f>
        <v xml:space="preserve">Dopłata do przewozów autobusowych   2022 umowa </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A62E-4B05-4687-8327-F604B5DA3C50}">
  <dimension ref="A2:A13"/>
  <sheetViews>
    <sheetView workbookViewId="0"/>
  </sheetViews>
  <sheetFormatPr defaultRowHeight="15" x14ac:dyDescent="0.25"/>
  <cols>
    <col min="1" max="1" width="12.5703125" bestFit="1" customWidth="1"/>
  </cols>
  <sheetData>
    <row r="2" spans="1:1" x14ac:dyDescent="0.25">
      <c r="A2" s="98" t="s">
        <v>98</v>
      </c>
    </row>
    <row r="3" spans="1:1" x14ac:dyDescent="0.25">
      <c r="A3" s="98" t="s">
        <v>99</v>
      </c>
    </row>
    <row r="4" spans="1:1" x14ac:dyDescent="0.25">
      <c r="A4" s="98" t="s">
        <v>100</v>
      </c>
    </row>
    <row r="5" spans="1:1" x14ac:dyDescent="0.25">
      <c r="A5" s="98" t="s">
        <v>101</v>
      </c>
    </row>
    <row r="6" spans="1:1" x14ac:dyDescent="0.25">
      <c r="A6" s="98" t="s">
        <v>102</v>
      </c>
    </row>
    <row r="7" spans="1:1" x14ac:dyDescent="0.25">
      <c r="A7" s="98" t="s">
        <v>103</v>
      </c>
    </row>
    <row r="8" spans="1:1" x14ac:dyDescent="0.25">
      <c r="A8" s="98" t="s">
        <v>104</v>
      </c>
    </row>
    <row r="9" spans="1:1" x14ac:dyDescent="0.25">
      <c r="A9" s="98" t="s">
        <v>105</v>
      </c>
    </row>
    <row r="10" spans="1:1" x14ac:dyDescent="0.25">
      <c r="A10" s="98" t="s">
        <v>106</v>
      </c>
    </row>
    <row r="11" spans="1:1" x14ac:dyDescent="0.25">
      <c r="A11" s="98" t="s">
        <v>107</v>
      </c>
    </row>
    <row r="12" spans="1:1" x14ac:dyDescent="0.25">
      <c r="A12" s="98" t="s">
        <v>108</v>
      </c>
    </row>
    <row r="13" spans="1:1" x14ac:dyDescent="0.25">
      <c r="A13" s="98"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E8A12-ADA5-4B7F-BCEB-2487F8618018}">
  <sheetPr>
    <tabColor theme="9" tint="0.79998168889431442"/>
  </sheetPr>
  <dimension ref="A1:C50"/>
  <sheetViews>
    <sheetView workbookViewId="0">
      <selection activeCell="I48" sqref="I48"/>
    </sheetView>
  </sheetViews>
  <sheetFormatPr defaultRowHeight="15" x14ac:dyDescent="0.25"/>
  <cols>
    <col min="1" max="1" width="15.42578125" customWidth="1"/>
    <col min="2" max="2" width="48.42578125" customWidth="1"/>
  </cols>
  <sheetData>
    <row r="1" spans="1:3" x14ac:dyDescent="0.25">
      <c r="A1" s="186" t="s">
        <v>118</v>
      </c>
      <c r="B1" s="186" t="s">
        <v>8</v>
      </c>
      <c r="C1" s="113"/>
    </row>
    <row r="2" spans="1:3" x14ac:dyDescent="0.25">
      <c r="A2" s="186"/>
      <c r="B2" s="186"/>
      <c r="C2" s="113"/>
    </row>
    <row r="3" spans="1:3" ht="20.25" customHeight="1" x14ac:dyDescent="0.25">
      <c r="A3" s="186"/>
      <c r="B3" s="186"/>
      <c r="C3" s="113"/>
    </row>
    <row r="4" spans="1:3" x14ac:dyDescent="0.25">
      <c r="A4" s="114">
        <v>101</v>
      </c>
      <c r="B4" s="115" t="s">
        <v>121</v>
      </c>
      <c r="C4" s="113"/>
    </row>
    <row r="5" spans="1:3" x14ac:dyDescent="0.25">
      <c r="A5" s="114">
        <v>102</v>
      </c>
      <c r="B5" s="115" t="s">
        <v>122</v>
      </c>
      <c r="C5" s="113"/>
    </row>
    <row r="6" spans="1:3" x14ac:dyDescent="0.25">
      <c r="A6" s="114">
        <v>103</v>
      </c>
      <c r="B6" s="115" t="s">
        <v>123</v>
      </c>
      <c r="C6" s="113"/>
    </row>
    <row r="7" spans="1:3" x14ac:dyDescent="0.25">
      <c r="A7" s="114">
        <v>104</v>
      </c>
      <c r="B7" s="115" t="s">
        <v>124</v>
      </c>
      <c r="C7" s="113"/>
    </row>
    <row r="8" spans="1:3" x14ac:dyDescent="0.25">
      <c r="A8" s="114">
        <v>105</v>
      </c>
      <c r="B8" s="115" t="s">
        <v>125</v>
      </c>
      <c r="C8" s="113"/>
    </row>
    <row r="9" spans="1:3" x14ac:dyDescent="0.25">
      <c r="A9" s="114">
        <v>106</v>
      </c>
      <c r="B9" s="115" t="s">
        <v>126</v>
      </c>
      <c r="C9" s="113"/>
    </row>
    <row r="10" spans="1:3" x14ac:dyDescent="0.25">
      <c r="A10" s="114">
        <v>107</v>
      </c>
      <c r="B10" s="115" t="s">
        <v>127</v>
      </c>
      <c r="C10" s="113"/>
    </row>
    <row r="11" spans="1:3" x14ac:dyDescent="0.25">
      <c r="A11" s="114">
        <v>108</v>
      </c>
      <c r="B11" s="115" t="s">
        <v>128</v>
      </c>
      <c r="C11" s="113"/>
    </row>
    <row r="12" spans="1:3" x14ac:dyDescent="0.25">
      <c r="A12" s="114">
        <v>109</v>
      </c>
      <c r="B12" s="115" t="s">
        <v>129</v>
      </c>
      <c r="C12" s="113"/>
    </row>
    <row r="13" spans="1:3" x14ac:dyDescent="0.25">
      <c r="A13" s="114">
        <v>110</v>
      </c>
      <c r="B13" s="115" t="s">
        <v>130</v>
      </c>
      <c r="C13" s="113"/>
    </row>
    <row r="14" spans="1:3" x14ac:dyDescent="0.25">
      <c r="A14" s="114">
        <v>111</v>
      </c>
      <c r="B14" s="115" t="s">
        <v>131</v>
      </c>
      <c r="C14" s="113"/>
    </row>
    <row r="15" spans="1:3" x14ac:dyDescent="0.25">
      <c r="A15" s="114">
        <v>112</v>
      </c>
      <c r="B15" s="115" t="s">
        <v>132</v>
      </c>
      <c r="C15" s="113"/>
    </row>
    <row r="16" spans="1:3" x14ac:dyDescent="0.25">
      <c r="A16" s="114">
        <v>113</v>
      </c>
      <c r="B16" s="115" t="s">
        <v>133</v>
      </c>
      <c r="C16" s="113"/>
    </row>
    <row r="17" spans="1:3" x14ac:dyDescent="0.25">
      <c r="A17" s="114">
        <v>114</v>
      </c>
      <c r="B17" s="115" t="s">
        <v>134</v>
      </c>
      <c r="C17" s="113"/>
    </row>
    <row r="18" spans="1:3" x14ac:dyDescent="0.25">
      <c r="A18" s="114">
        <v>115</v>
      </c>
      <c r="B18" s="115" t="s">
        <v>135</v>
      </c>
      <c r="C18" s="113"/>
    </row>
    <row r="19" spans="1:3" x14ac:dyDescent="0.25">
      <c r="A19" s="114">
        <v>117</v>
      </c>
      <c r="B19" s="115" t="s">
        <v>136</v>
      </c>
      <c r="C19" s="113"/>
    </row>
    <row r="20" spans="1:3" x14ac:dyDescent="0.25">
      <c r="A20" s="114">
        <v>118</v>
      </c>
      <c r="B20" s="115" t="s">
        <v>137</v>
      </c>
      <c r="C20" s="113"/>
    </row>
    <row r="21" spans="1:3" x14ac:dyDescent="0.25">
      <c r="A21" s="114">
        <v>119</v>
      </c>
      <c r="B21" s="115" t="s">
        <v>138</v>
      </c>
      <c r="C21" s="113"/>
    </row>
    <row r="22" spans="1:3" x14ac:dyDescent="0.25">
      <c r="A22" s="114">
        <v>120</v>
      </c>
      <c r="B22" s="115" t="s">
        <v>139</v>
      </c>
      <c r="C22" s="113"/>
    </row>
    <row r="23" spans="1:3" x14ac:dyDescent="0.25">
      <c r="A23" s="114">
        <v>122</v>
      </c>
      <c r="B23" s="115" t="s">
        <v>140</v>
      </c>
      <c r="C23" s="113"/>
    </row>
    <row r="24" spans="1:3" x14ac:dyDescent="0.25">
      <c r="A24" s="114">
        <v>123</v>
      </c>
      <c r="B24" s="115" t="s">
        <v>141</v>
      </c>
      <c r="C24" s="113"/>
    </row>
    <row r="25" spans="1:3" x14ac:dyDescent="0.25">
      <c r="A25" s="114">
        <v>124</v>
      </c>
      <c r="B25" s="115" t="s">
        <v>142</v>
      </c>
      <c r="C25" s="113"/>
    </row>
    <row r="26" spans="1:3" x14ac:dyDescent="0.25">
      <c r="A26" s="114">
        <v>125</v>
      </c>
      <c r="B26" s="115" t="s">
        <v>143</v>
      </c>
      <c r="C26" s="113"/>
    </row>
    <row r="27" spans="1:3" x14ac:dyDescent="0.25">
      <c r="A27" s="114">
        <v>126</v>
      </c>
      <c r="B27" s="115" t="s">
        <v>144</v>
      </c>
      <c r="C27" s="113"/>
    </row>
    <row r="28" spans="1:3" x14ac:dyDescent="0.25">
      <c r="A28" s="114">
        <v>127</v>
      </c>
      <c r="B28" s="115" t="s">
        <v>145</v>
      </c>
      <c r="C28" s="113"/>
    </row>
    <row r="29" spans="1:3" x14ac:dyDescent="0.25">
      <c r="A29" s="114">
        <v>129</v>
      </c>
      <c r="B29" s="115" t="s">
        <v>146</v>
      </c>
      <c r="C29" s="113"/>
    </row>
    <row r="30" spans="1:3" x14ac:dyDescent="0.25">
      <c r="A30" s="114">
        <v>131</v>
      </c>
      <c r="B30" s="115" t="s">
        <v>147</v>
      </c>
      <c r="C30" s="113"/>
    </row>
    <row r="31" spans="1:3" x14ac:dyDescent="0.25">
      <c r="A31" s="114">
        <v>132</v>
      </c>
      <c r="B31" s="115" t="s">
        <v>148</v>
      </c>
      <c r="C31" s="113"/>
    </row>
    <row r="32" spans="1:3" x14ac:dyDescent="0.25">
      <c r="A32" s="114">
        <v>133</v>
      </c>
      <c r="B32" s="115" t="s">
        <v>149</v>
      </c>
      <c r="C32" s="113"/>
    </row>
    <row r="33" spans="1:3" x14ac:dyDescent="0.25">
      <c r="A33" s="114">
        <v>134</v>
      </c>
      <c r="B33" s="115" t="s">
        <v>150</v>
      </c>
      <c r="C33" s="113"/>
    </row>
    <row r="34" spans="1:3" x14ac:dyDescent="0.25">
      <c r="A34" s="114">
        <v>136</v>
      </c>
      <c r="B34" s="115" t="s">
        <v>151</v>
      </c>
      <c r="C34" s="113"/>
    </row>
    <row r="35" spans="1:3" x14ac:dyDescent="0.25">
      <c r="A35" s="114">
        <v>137</v>
      </c>
      <c r="B35" s="115" t="s">
        <v>152</v>
      </c>
      <c r="C35" s="113"/>
    </row>
    <row r="36" spans="1:3" x14ac:dyDescent="0.25">
      <c r="A36" s="114">
        <v>138</v>
      </c>
      <c r="B36" s="115" t="s">
        <v>153</v>
      </c>
      <c r="C36" s="113"/>
    </row>
    <row r="37" spans="1:3" x14ac:dyDescent="0.25">
      <c r="A37" s="114">
        <v>139</v>
      </c>
      <c r="B37" s="115" t="s">
        <v>154</v>
      </c>
      <c r="C37" s="113"/>
    </row>
    <row r="38" spans="1:3" x14ac:dyDescent="0.25">
      <c r="A38" s="114">
        <v>140</v>
      </c>
      <c r="B38" s="115" t="s">
        <v>155</v>
      </c>
      <c r="C38" s="113"/>
    </row>
    <row r="39" spans="1:3" x14ac:dyDescent="0.25">
      <c r="A39" s="114">
        <v>141</v>
      </c>
      <c r="B39" s="115" t="s">
        <v>156</v>
      </c>
      <c r="C39" s="113"/>
    </row>
    <row r="40" spans="1:3" x14ac:dyDescent="0.25">
      <c r="A40" s="114">
        <v>142</v>
      </c>
      <c r="B40" s="115" t="s">
        <v>157</v>
      </c>
      <c r="C40" s="113"/>
    </row>
    <row r="41" spans="1:3" x14ac:dyDescent="0.25">
      <c r="A41" s="114">
        <v>100</v>
      </c>
      <c r="B41" s="115" t="s">
        <v>158</v>
      </c>
      <c r="C41" s="113"/>
    </row>
    <row r="42" spans="1:3" x14ac:dyDescent="0.25">
      <c r="A42" s="118">
        <v>116</v>
      </c>
      <c r="B42" s="119" t="s">
        <v>159</v>
      </c>
      <c r="C42" s="113"/>
    </row>
    <row r="43" spans="1:3" x14ac:dyDescent="0.25">
      <c r="A43" s="118">
        <v>121</v>
      </c>
      <c r="B43" s="119" t="s">
        <v>160</v>
      </c>
      <c r="C43" s="113"/>
    </row>
    <row r="44" spans="1:3" x14ac:dyDescent="0.25">
      <c r="A44" s="118">
        <v>128</v>
      </c>
      <c r="B44" s="119" t="s">
        <v>161</v>
      </c>
      <c r="C44" s="113"/>
    </row>
    <row r="45" spans="1:3" x14ac:dyDescent="0.25">
      <c r="A45" s="118">
        <v>130</v>
      </c>
      <c r="B45" s="119" t="s">
        <v>162</v>
      </c>
      <c r="C45" s="113"/>
    </row>
    <row r="46" spans="1:3" x14ac:dyDescent="0.25">
      <c r="A46" s="118">
        <v>135</v>
      </c>
      <c r="B46" s="119" t="s">
        <v>163</v>
      </c>
      <c r="C46" s="113"/>
    </row>
    <row r="48" spans="1:3" ht="15.75" customHeight="1" x14ac:dyDescent="0.25"/>
    <row r="49" ht="15" customHeight="1" x14ac:dyDescent="0.25"/>
    <row r="50" ht="15" customHeight="1" x14ac:dyDescent="0.25"/>
  </sheetData>
  <mergeCells count="2">
    <mergeCell ref="A1:A3"/>
    <mergeCell ref="B1: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26CA-D129-4729-ACD6-8CF3BF039F03}">
  <sheetPr>
    <tabColor theme="9" tint="0.79998168889431442"/>
  </sheetPr>
  <dimension ref="A1:B315"/>
  <sheetViews>
    <sheetView zoomScaleNormal="100" workbookViewId="0">
      <selection activeCell="D281" sqref="D281"/>
    </sheetView>
  </sheetViews>
  <sheetFormatPr defaultRowHeight="15" x14ac:dyDescent="0.25"/>
  <cols>
    <col min="1" max="1" width="11.85546875" customWidth="1"/>
    <col min="2" max="2" width="42.7109375" bestFit="1" customWidth="1"/>
  </cols>
  <sheetData>
    <row r="1" spans="1:2" ht="47.25" x14ac:dyDescent="0.25">
      <c r="A1" s="103" t="s">
        <v>118</v>
      </c>
      <c r="B1" s="103" t="s">
        <v>119</v>
      </c>
    </row>
    <row r="2" spans="1:2" x14ac:dyDescent="0.25">
      <c r="A2" s="120">
        <v>464</v>
      </c>
      <c r="B2" s="121" t="s">
        <v>164</v>
      </c>
    </row>
    <row r="3" spans="1:2" x14ac:dyDescent="0.25">
      <c r="A3" s="117">
        <v>327</v>
      </c>
      <c r="B3" s="116" t="s">
        <v>165</v>
      </c>
    </row>
    <row r="4" spans="1:2" x14ac:dyDescent="0.25">
      <c r="A4" s="117">
        <v>369</v>
      </c>
      <c r="B4" s="116" t="s">
        <v>166</v>
      </c>
    </row>
    <row r="5" spans="1:2" x14ac:dyDescent="0.25">
      <c r="A5" s="117">
        <v>315</v>
      </c>
      <c r="B5" s="116" t="s">
        <v>167</v>
      </c>
    </row>
    <row r="6" spans="1:2" x14ac:dyDescent="0.25">
      <c r="A6" s="117">
        <v>235</v>
      </c>
      <c r="B6" s="116" t="s">
        <v>168</v>
      </c>
    </row>
    <row r="7" spans="1:2" x14ac:dyDescent="0.25">
      <c r="A7" s="117">
        <v>241</v>
      </c>
      <c r="B7" s="116" t="s">
        <v>169</v>
      </c>
    </row>
    <row r="8" spans="1:2" x14ac:dyDescent="0.25">
      <c r="A8" s="117">
        <v>451</v>
      </c>
      <c r="B8" s="116" t="s">
        <v>170</v>
      </c>
    </row>
    <row r="9" spans="1:2" x14ac:dyDescent="0.25">
      <c r="A9" s="117">
        <v>352</v>
      </c>
      <c r="B9" s="116" t="s">
        <v>171</v>
      </c>
    </row>
    <row r="10" spans="1:2" x14ac:dyDescent="0.25">
      <c r="A10" s="117">
        <v>242</v>
      </c>
      <c r="B10" s="116" t="s">
        <v>172</v>
      </c>
    </row>
    <row r="11" spans="1:2" x14ac:dyDescent="0.25">
      <c r="A11" s="117">
        <v>353</v>
      </c>
      <c r="B11" s="116" t="s">
        <v>173</v>
      </c>
    </row>
    <row r="12" spans="1:2" x14ac:dyDescent="0.25">
      <c r="A12" s="117">
        <v>328</v>
      </c>
      <c r="B12" s="116" t="s">
        <v>174</v>
      </c>
    </row>
    <row r="13" spans="1:2" x14ac:dyDescent="0.25">
      <c r="A13" s="117">
        <v>392</v>
      </c>
      <c r="B13" s="116" t="s">
        <v>175</v>
      </c>
    </row>
    <row r="14" spans="1:2" x14ac:dyDescent="0.25">
      <c r="A14" s="117">
        <v>218</v>
      </c>
      <c r="B14" s="116" t="s">
        <v>176</v>
      </c>
    </row>
    <row r="15" spans="1:2" x14ac:dyDescent="0.25">
      <c r="A15" s="117">
        <v>493</v>
      </c>
      <c r="B15" s="116" t="s">
        <v>177</v>
      </c>
    </row>
    <row r="16" spans="1:2" x14ac:dyDescent="0.25">
      <c r="A16" s="117">
        <v>443</v>
      </c>
      <c r="B16" s="116" t="s">
        <v>178</v>
      </c>
    </row>
    <row r="17" spans="1:2" x14ac:dyDescent="0.25">
      <c r="A17" s="117">
        <v>354</v>
      </c>
      <c r="B17" s="116" t="s">
        <v>179</v>
      </c>
    </row>
    <row r="18" spans="1:2" x14ac:dyDescent="0.25">
      <c r="A18" s="117">
        <v>355</v>
      </c>
      <c r="B18" s="116" t="s">
        <v>180</v>
      </c>
    </row>
    <row r="19" spans="1:2" x14ac:dyDescent="0.25">
      <c r="A19" s="117">
        <v>287</v>
      </c>
      <c r="B19" s="116" t="s">
        <v>181</v>
      </c>
    </row>
    <row r="20" spans="1:2" x14ac:dyDescent="0.25">
      <c r="A20" s="117">
        <v>339</v>
      </c>
      <c r="B20" s="116" t="s">
        <v>182</v>
      </c>
    </row>
    <row r="21" spans="1:2" x14ac:dyDescent="0.25">
      <c r="A21" s="117">
        <v>452</v>
      </c>
      <c r="B21" s="116" t="s">
        <v>183</v>
      </c>
    </row>
    <row r="22" spans="1:2" x14ac:dyDescent="0.25">
      <c r="A22" s="117">
        <v>459</v>
      </c>
      <c r="B22" s="116" t="s">
        <v>184</v>
      </c>
    </row>
    <row r="23" spans="1:2" x14ac:dyDescent="0.25">
      <c r="A23" s="117">
        <v>263</v>
      </c>
      <c r="B23" s="116" t="s">
        <v>185</v>
      </c>
    </row>
    <row r="24" spans="1:2" x14ac:dyDescent="0.25">
      <c r="A24" s="117">
        <v>243</v>
      </c>
      <c r="B24" s="116" t="s">
        <v>186</v>
      </c>
    </row>
    <row r="25" spans="1:2" x14ac:dyDescent="0.25">
      <c r="A25" s="117">
        <v>208</v>
      </c>
      <c r="B25" s="116" t="s">
        <v>187</v>
      </c>
    </row>
    <row r="26" spans="1:2" x14ac:dyDescent="0.25">
      <c r="A26" s="117">
        <v>264</v>
      </c>
      <c r="B26" s="116" t="s">
        <v>188</v>
      </c>
    </row>
    <row r="27" spans="1:2" x14ac:dyDescent="0.25">
      <c r="A27" s="117">
        <v>316</v>
      </c>
      <c r="B27" s="116" t="s">
        <v>189</v>
      </c>
    </row>
    <row r="28" spans="1:2" x14ac:dyDescent="0.25">
      <c r="A28" s="117">
        <v>387</v>
      </c>
      <c r="B28" s="116" t="s">
        <v>190</v>
      </c>
    </row>
    <row r="29" spans="1:2" x14ac:dyDescent="0.25">
      <c r="A29" s="117">
        <v>317</v>
      </c>
      <c r="B29" s="116" t="s">
        <v>191</v>
      </c>
    </row>
    <row r="30" spans="1:2" x14ac:dyDescent="0.25">
      <c r="A30" s="117">
        <v>370</v>
      </c>
      <c r="B30" s="116" t="s">
        <v>192</v>
      </c>
    </row>
    <row r="31" spans="1:2" x14ac:dyDescent="0.25">
      <c r="A31" s="117">
        <v>276</v>
      </c>
      <c r="B31" s="116" t="s">
        <v>193</v>
      </c>
    </row>
    <row r="32" spans="1:2" x14ac:dyDescent="0.25">
      <c r="A32" s="117">
        <v>309</v>
      </c>
      <c r="B32" s="116" t="s">
        <v>194</v>
      </c>
    </row>
    <row r="33" spans="1:2" x14ac:dyDescent="0.25">
      <c r="A33" s="117">
        <v>485</v>
      </c>
      <c r="B33" s="116" t="s">
        <v>195</v>
      </c>
    </row>
    <row r="34" spans="1:2" x14ac:dyDescent="0.25">
      <c r="A34" s="117">
        <v>288</v>
      </c>
      <c r="B34" s="116" t="s">
        <v>196</v>
      </c>
    </row>
    <row r="35" spans="1:2" x14ac:dyDescent="0.25">
      <c r="A35" s="117">
        <v>494</v>
      </c>
      <c r="B35" s="116" t="s">
        <v>197</v>
      </c>
    </row>
    <row r="36" spans="1:2" x14ac:dyDescent="0.25">
      <c r="A36" s="117">
        <v>289</v>
      </c>
      <c r="B36" s="116" t="s">
        <v>198</v>
      </c>
    </row>
    <row r="37" spans="1:2" x14ac:dyDescent="0.25">
      <c r="A37" s="117">
        <v>422</v>
      </c>
      <c r="B37" s="116" t="s">
        <v>199</v>
      </c>
    </row>
    <row r="38" spans="1:2" x14ac:dyDescent="0.25">
      <c r="A38" s="117">
        <v>371</v>
      </c>
      <c r="B38" s="116" t="s">
        <v>200</v>
      </c>
    </row>
    <row r="39" spans="1:2" x14ac:dyDescent="0.25">
      <c r="A39" s="117">
        <v>299</v>
      </c>
      <c r="B39" s="116" t="s">
        <v>201</v>
      </c>
    </row>
    <row r="40" spans="1:2" x14ac:dyDescent="0.25">
      <c r="A40" s="117">
        <v>251</v>
      </c>
      <c r="B40" s="116" t="s">
        <v>202</v>
      </c>
    </row>
    <row r="41" spans="1:2" x14ac:dyDescent="0.25">
      <c r="A41" s="117">
        <v>219</v>
      </c>
      <c r="B41" s="116" t="s">
        <v>203</v>
      </c>
    </row>
    <row r="42" spans="1:2" x14ac:dyDescent="0.25">
      <c r="A42" s="117">
        <v>393</v>
      </c>
      <c r="B42" s="116" t="s">
        <v>204</v>
      </c>
    </row>
    <row r="43" spans="1:2" x14ac:dyDescent="0.25">
      <c r="A43" s="117">
        <v>252</v>
      </c>
      <c r="B43" s="116" t="s">
        <v>205</v>
      </c>
    </row>
    <row r="44" spans="1:2" x14ac:dyDescent="0.25">
      <c r="A44" s="117">
        <v>253</v>
      </c>
      <c r="B44" s="116" t="s">
        <v>206</v>
      </c>
    </row>
    <row r="45" spans="1:2" x14ac:dyDescent="0.25">
      <c r="A45" s="117">
        <v>210</v>
      </c>
      <c r="B45" s="116" t="s">
        <v>207</v>
      </c>
    </row>
    <row r="46" spans="1:2" x14ac:dyDescent="0.25">
      <c r="A46" s="117">
        <v>231</v>
      </c>
      <c r="B46" s="116" t="s">
        <v>208</v>
      </c>
    </row>
    <row r="47" spans="1:2" x14ac:dyDescent="0.25">
      <c r="A47" s="117">
        <v>244</v>
      </c>
      <c r="B47" s="116" t="s">
        <v>209</v>
      </c>
    </row>
    <row r="48" spans="1:2" x14ac:dyDescent="0.25">
      <c r="A48" s="117">
        <v>318</v>
      </c>
      <c r="B48" s="116" t="s">
        <v>210</v>
      </c>
    </row>
    <row r="49" spans="1:2" x14ac:dyDescent="0.25">
      <c r="A49" s="117">
        <v>436</v>
      </c>
      <c r="B49" s="116" t="s">
        <v>211</v>
      </c>
    </row>
    <row r="50" spans="1:2" x14ac:dyDescent="0.25">
      <c r="A50" s="117">
        <v>220</v>
      </c>
      <c r="B50" s="116" t="s">
        <v>212</v>
      </c>
    </row>
    <row r="51" spans="1:2" x14ac:dyDescent="0.25">
      <c r="A51" s="117">
        <v>409</v>
      </c>
      <c r="B51" s="116" t="s">
        <v>213</v>
      </c>
    </row>
    <row r="52" spans="1:2" x14ac:dyDescent="0.25">
      <c r="A52" s="117">
        <v>254</v>
      </c>
      <c r="B52" s="116" t="s">
        <v>214</v>
      </c>
    </row>
    <row r="53" spans="1:2" x14ac:dyDescent="0.25">
      <c r="A53" s="117">
        <v>473</v>
      </c>
      <c r="B53" s="116" t="s">
        <v>215</v>
      </c>
    </row>
    <row r="54" spans="1:2" x14ac:dyDescent="0.25">
      <c r="A54" s="117">
        <v>211</v>
      </c>
      <c r="B54" s="116" t="s">
        <v>216</v>
      </c>
    </row>
    <row r="55" spans="1:2" x14ac:dyDescent="0.25">
      <c r="A55" s="117">
        <v>400</v>
      </c>
      <c r="B55" s="116" t="s">
        <v>217</v>
      </c>
    </row>
    <row r="56" spans="1:2" x14ac:dyDescent="0.25">
      <c r="A56" s="117">
        <v>269</v>
      </c>
      <c r="B56" s="116" t="s">
        <v>218</v>
      </c>
    </row>
    <row r="57" spans="1:2" x14ac:dyDescent="0.25">
      <c r="A57" s="117">
        <v>444</v>
      </c>
      <c r="B57" s="116" t="s">
        <v>219</v>
      </c>
    </row>
    <row r="58" spans="1:2" x14ac:dyDescent="0.25">
      <c r="A58" s="117">
        <v>466</v>
      </c>
      <c r="B58" s="116" t="s">
        <v>220</v>
      </c>
    </row>
    <row r="59" spans="1:2" x14ac:dyDescent="0.25">
      <c r="A59" s="117">
        <v>259</v>
      </c>
      <c r="B59" s="116" t="s">
        <v>221</v>
      </c>
    </row>
    <row r="60" spans="1:2" x14ac:dyDescent="0.25">
      <c r="A60" s="117">
        <v>453</v>
      </c>
      <c r="B60" s="116" t="s">
        <v>222</v>
      </c>
    </row>
    <row r="61" spans="1:2" x14ac:dyDescent="0.25">
      <c r="A61" s="117">
        <v>486</v>
      </c>
      <c r="B61" s="116" t="s">
        <v>223</v>
      </c>
    </row>
    <row r="62" spans="1:2" x14ac:dyDescent="0.25">
      <c r="A62" s="117">
        <v>237</v>
      </c>
      <c r="B62" s="116" t="s">
        <v>224</v>
      </c>
    </row>
    <row r="63" spans="1:2" x14ac:dyDescent="0.25">
      <c r="A63" s="117">
        <v>291</v>
      </c>
      <c r="B63" s="116" t="s">
        <v>225</v>
      </c>
    </row>
    <row r="64" spans="1:2" x14ac:dyDescent="0.25">
      <c r="A64" s="117">
        <v>246</v>
      </c>
      <c r="B64" s="116" t="s">
        <v>226</v>
      </c>
    </row>
    <row r="65" spans="1:2" x14ac:dyDescent="0.25">
      <c r="A65" s="117">
        <v>460</v>
      </c>
      <c r="B65" s="116" t="s">
        <v>227</v>
      </c>
    </row>
    <row r="66" spans="1:2" x14ac:dyDescent="0.25">
      <c r="A66" s="117">
        <v>411</v>
      </c>
      <c r="B66" s="116" t="s">
        <v>228</v>
      </c>
    </row>
    <row r="67" spans="1:2" x14ac:dyDescent="0.25">
      <c r="A67" s="117">
        <v>412</v>
      </c>
      <c r="B67" s="116" t="s">
        <v>229</v>
      </c>
    </row>
    <row r="68" spans="1:2" x14ac:dyDescent="0.25">
      <c r="A68" s="117">
        <v>413</v>
      </c>
      <c r="B68" s="116" t="s">
        <v>230</v>
      </c>
    </row>
    <row r="69" spans="1:2" x14ac:dyDescent="0.25">
      <c r="A69" s="117">
        <v>388</v>
      </c>
      <c r="B69" s="116" t="s">
        <v>231</v>
      </c>
    </row>
    <row r="70" spans="1:2" x14ac:dyDescent="0.25">
      <c r="A70" s="117">
        <v>372</v>
      </c>
      <c r="B70" s="116" t="s">
        <v>232</v>
      </c>
    </row>
    <row r="71" spans="1:2" x14ac:dyDescent="0.25">
      <c r="A71" s="117">
        <v>319</v>
      </c>
      <c r="B71" s="116" t="s">
        <v>233</v>
      </c>
    </row>
    <row r="72" spans="1:2" x14ac:dyDescent="0.25">
      <c r="A72" s="117">
        <v>467</v>
      </c>
      <c r="B72" s="116" t="s">
        <v>234</v>
      </c>
    </row>
    <row r="73" spans="1:2" x14ac:dyDescent="0.25">
      <c r="A73" s="117">
        <v>277</v>
      </c>
      <c r="B73" s="116" t="s">
        <v>235</v>
      </c>
    </row>
    <row r="74" spans="1:2" x14ac:dyDescent="0.25">
      <c r="A74" s="117">
        <v>499</v>
      </c>
      <c r="B74" s="116" t="s">
        <v>236</v>
      </c>
    </row>
    <row r="75" spans="1:2" x14ac:dyDescent="0.25">
      <c r="A75" s="117">
        <v>487</v>
      </c>
      <c r="B75" s="116" t="s">
        <v>237</v>
      </c>
    </row>
    <row r="76" spans="1:2" x14ac:dyDescent="0.25">
      <c r="A76" s="117">
        <v>394</v>
      </c>
      <c r="B76" s="116" t="s">
        <v>238</v>
      </c>
    </row>
    <row r="77" spans="1:2" x14ac:dyDescent="0.25">
      <c r="A77" s="117">
        <v>341</v>
      </c>
      <c r="B77" s="116" t="s">
        <v>239</v>
      </c>
    </row>
    <row r="78" spans="1:2" x14ac:dyDescent="0.25">
      <c r="A78" s="117">
        <v>423</v>
      </c>
      <c r="B78" s="116" t="s">
        <v>240</v>
      </c>
    </row>
    <row r="79" spans="1:2" x14ac:dyDescent="0.25">
      <c r="A79" s="117">
        <v>474</v>
      </c>
      <c r="B79" s="116" t="s">
        <v>241</v>
      </c>
    </row>
    <row r="80" spans="1:2" x14ac:dyDescent="0.25">
      <c r="A80" s="117">
        <v>454</v>
      </c>
      <c r="B80" s="116" t="s">
        <v>242</v>
      </c>
    </row>
    <row r="81" spans="1:2" x14ac:dyDescent="0.25">
      <c r="A81" s="117">
        <v>424</v>
      </c>
      <c r="B81" s="116" t="s">
        <v>243</v>
      </c>
    </row>
    <row r="82" spans="1:2" x14ac:dyDescent="0.25">
      <c r="A82" s="117">
        <v>414</v>
      </c>
      <c r="B82" s="116" t="s">
        <v>244</v>
      </c>
    </row>
    <row r="83" spans="1:2" x14ac:dyDescent="0.25">
      <c r="A83" s="117">
        <v>389</v>
      </c>
      <c r="B83" s="116" t="s">
        <v>245</v>
      </c>
    </row>
    <row r="84" spans="1:2" x14ac:dyDescent="0.25">
      <c r="A84" s="117">
        <v>278</v>
      </c>
      <c r="B84" s="116" t="s">
        <v>246</v>
      </c>
    </row>
    <row r="85" spans="1:2" x14ac:dyDescent="0.25">
      <c r="A85" s="117">
        <v>390</v>
      </c>
      <c r="B85" s="116" t="s">
        <v>247</v>
      </c>
    </row>
    <row r="86" spans="1:2" x14ac:dyDescent="0.25">
      <c r="A86" s="117">
        <v>505</v>
      </c>
      <c r="B86" s="116" t="s">
        <v>248</v>
      </c>
    </row>
    <row r="87" spans="1:2" x14ac:dyDescent="0.25">
      <c r="A87" s="117">
        <v>293</v>
      </c>
      <c r="B87" s="116" t="s">
        <v>249</v>
      </c>
    </row>
    <row r="88" spans="1:2" x14ac:dyDescent="0.25">
      <c r="A88" s="117">
        <v>320</v>
      </c>
      <c r="B88" s="116" t="s">
        <v>250</v>
      </c>
    </row>
    <row r="89" spans="1:2" x14ac:dyDescent="0.25">
      <c r="A89" s="117">
        <v>310</v>
      </c>
      <c r="B89" s="116" t="s">
        <v>251</v>
      </c>
    </row>
    <row r="90" spans="1:2" x14ac:dyDescent="0.25">
      <c r="A90" s="117">
        <v>468</v>
      </c>
      <c r="B90" s="116" t="s">
        <v>252</v>
      </c>
    </row>
    <row r="91" spans="1:2" x14ac:dyDescent="0.25">
      <c r="A91" s="117">
        <v>347</v>
      </c>
      <c r="B91" s="116" t="s">
        <v>253</v>
      </c>
    </row>
    <row r="92" spans="1:2" x14ac:dyDescent="0.25">
      <c r="A92" s="117">
        <v>300</v>
      </c>
      <c r="B92" s="116" t="s">
        <v>254</v>
      </c>
    </row>
    <row r="93" spans="1:2" x14ac:dyDescent="0.25">
      <c r="A93" s="117">
        <v>475</v>
      </c>
      <c r="B93" s="116" t="s">
        <v>255</v>
      </c>
    </row>
    <row r="94" spans="1:2" x14ac:dyDescent="0.25">
      <c r="A94" s="117">
        <v>506</v>
      </c>
      <c r="B94" s="116" t="s">
        <v>256</v>
      </c>
    </row>
    <row r="95" spans="1:2" x14ac:dyDescent="0.25">
      <c r="A95" s="117">
        <v>507</v>
      </c>
      <c r="B95" s="116" t="s">
        <v>257</v>
      </c>
    </row>
    <row r="96" spans="1:2" x14ac:dyDescent="0.25">
      <c r="A96" s="117">
        <v>221</v>
      </c>
      <c r="B96" s="116" t="s">
        <v>258</v>
      </c>
    </row>
    <row r="97" spans="1:2" x14ac:dyDescent="0.25">
      <c r="A97" s="117">
        <v>358</v>
      </c>
      <c r="B97" s="116" t="s">
        <v>259</v>
      </c>
    </row>
    <row r="98" spans="1:2" x14ac:dyDescent="0.25">
      <c r="A98" s="117">
        <v>321</v>
      </c>
      <c r="B98" s="116" t="s">
        <v>260</v>
      </c>
    </row>
    <row r="99" spans="1:2" x14ac:dyDescent="0.25">
      <c r="A99" s="117">
        <v>222</v>
      </c>
      <c r="B99" s="116" t="s">
        <v>261</v>
      </c>
    </row>
    <row r="100" spans="1:2" x14ac:dyDescent="0.25">
      <c r="A100" s="117">
        <v>256</v>
      </c>
      <c r="B100" s="116" t="s">
        <v>262</v>
      </c>
    </row>
    <row r="101" spans="1:2" x14ac:dyDescent="0.25">
      <c r="A101" s="117">
        <v>359</v>
      </c>
      <c r="B101" s="116" t="s">
        <v>263</v>
      </c>
    </row>
    <row r="102" spans="1:2" x14ac:dyDescent="0.25">
      <c r="A102" s="117">
        <v>330</v>
      </c>
      <c r="B102" s="116" t="s">
        <v>264</v>
      </c>
    </row>
    <row r="103" spans="1:2" x14ac:dyDescent="0.25">
      <c r="A103" s="117">
        <v>223</v>
      </c>
      <c r="B103" s="116" t="s">
        <v>265</v>
      </c>
    </row>
    <row r="104" spans="1:2" x14ac:dyDescent="0.25">
      <c r="A104" s="117">
        <v>382</v>
      </c>
      <c r="B104" s="116" t="s">
        <v>266</v>
      </c>
    </row>
    <row r="105" spans="1:2" x14ac:dyDescent="0.25">
      <c r="A105" s="117">
        <v>477</v>
      </c>
      <c r="B105" s="116" t="s">
        <v>267</v>
      </c>
    </row>
    <row r="106" spans="1:2" x14ac:dyDescent="0.25">
      <c r="A106" s="117">
        <v>294</v>
      </c>
      <c r="B106" s="116" t="s">
        <v>268</v>
      </c>
    </row>
    <row r="107" spans="1:2" x14ac:dyDescent="0.25">
      <c r="A107" s="117">
        <v>461</v>
      </c>
      <c r="B107" s="116" t="s">
        <v>269</v>
      </c>
    </row>
    <row r="108" spans="1:2" x14ac:dyDescent="0.25">
      <c r="A108" s="117">
        <v>445</v>
      </c>
      <c r="B108" s="116" t="s">
        <v>270</v>
      </c>
    </row>
    <row r="109" spans="1:2" x14ac:dyDescent="0.25">
      <c r="A109" s="117">
        <v>279</v>
      </c>
      <c r="B109" s="116" t="s">
        <v>271</v>
      </c>
    </row>
    <row r="110" spans="1:2" x14ac:dyDescent="0.25">
      <c r="A110" s="117">
        <v>437</v>
      </c>
      <c r="B110" s="116" t="s">
        <v>272</v>
      </c>
    </row>
    <row r="111" spans="1:2" x14ac:dyDescent="0.25">
      <c r="A111" s="117">
        <v>425</v>
      </c>
      <c r="B111" s="116" t="s">
        <v>273</v>
      </c>
    </row>
    <row r="112" spans="1:2" x14ac:dyDescent="0.25">
      <c r="A112" s="117">
        <v>295</v>
      </c>
      <c r="B112" s="116" t="s">
        <v>274</v>
      </c>
    </row>
    <row r="113" spans="1:2" x14ac:dyDescent="0.25">
      <c r="A113" s="117">
        <v>383</v>
      </c>
      <c r="B113" s="116" t="s">
        <v>275</v>
      </c>
    </row>
    <row r="114" spans="1:2" x14ac:dyDescent="0.25">
      <c r="A114" s="117">
        <v>373</v>
      </c>
      <c r="B114" s="116" t="s">
        <v>276</v>
      </c>
    </row>
    <row r="115" spans="1:2" x14ac:dyDescent="0.25">
      <c r="A115" s="117">
        <v>260</v>
      </c>
      <c r="B115" s="116" t="s">
        <v>277</v>
      </c>
    </row>
    <row r="116" spans="1:2" x14ac:dyDescent="0.25">
      <c r="A116" s="117">
        <v>446</v>
      </c>
      <c r="B116" s="116" t="s">
        <v>278</v>
      </c>
    </row>
    <row r="117" spans="1:2" x14ac:dyDescent="0.25">
      <c r="A117" s="117">
        <v>374</v>
      </c>
      <c r="B117" s="116" t="s">
        <v>279</v>
      </c>
    </row>
    <row r="118" spans="1:2" x14ac:dyDescent="0.25">
      <c r="A118" s="117">
        <v>360</v>
      </c>
      <c r="B118" s="116" t="s">
        <v>280</v>
      </c>
    </row>
    <row r="119" spans="1:2" x14ac:dyDescent="0.25">
      <c r="A119" s="117">
        <v>331</v>
      </c>
      <c r="B119" s="116" t="s">
        <v>281</v>
      </c>
    </row>
    <row r="120" spans="1:2" x14ac:dyDescent="0.25">
      <c r="A120" s="117">
        <v>401</v>
      </c>
      <c r="B120" s="116" t="s">
        <v>282</v>
      </c>
    </row>
    <row r="121" spans="1:2" x14ac:dyDescent="0.25">
      <c r="A121" s="117">
        <v>395</v>
      </c>
      <c r="B121" s="116" t="s">
        <v>283</v>
      </c>
    </row>
    <row r="122" spans="1:2" x14ac:dyDescent="0.25">
      <c r="A122" s="117">
        <v>212</v>
      </c>
      <c r="B122" s="116" t="s">
        <v>284</v>
      </c>
    </row>
    <row r="123" spans="1:2" x14ac:dyDescent="0.25">
      <c r="A123" s="117">
        <v>271</v>
      </c>
      <c r="B123" s="116" t="s">
        <v>285</v>
      </c>
    </row>
    <row r="124" spans="1:2" x14ac:dyDescent="0.25">
      <c r="A124" s="117">
        <v>323</v>
      </c>
      <c r="B124" s="116" t="s">
        <v>286</v>
      </c>
    </row>
    <row r="125" spans="1:2" x14ac:dyDescent="0.25">
      <c r="A125" s="117">
        <v>213</v>
      </c>
      <c r="B125" s="116" t="s">
        <v>287</v>
      </c>
    </row>
    <row r="126" spans="1:2" x14ac:dyDescent="0.25">
      <c r="A126" s="117">
        <v>462</v>
      </c>
      <c r="B126" s="116" t="s">
        <v>288</v>
      </c>
    </row>
    <row r="127" spans="1:2" x14ac:dyDescent="0.25">
      <c r="A127" s="117">
        <v>342</v>
      </c>
      <c r="B127" s="116" t="s">
        <v>289</v>
      </c>
    </row>
    <row r="128" spans="1:2" x14ac:dyDescent="0.25">
      <c r="A128" s="117">
        <v>332</v>
      </c>
      <c r="B128" s="116" t="s">
        <v>290</v>
      </c>
    </row>
    <row r="129" spans="1:2" x14ac:dyDescent="0.25">
      <c r="A129" s="117">
        <v>232</v>
      </c>
      <c r="B129" s="116" t="s">
        <v>291</v>
      </c>
    </row>
    <row r="130" spans="1:2" x14ac:dyDescent="0.25">
      <c r="A130" s="117">
        <v>427</v>
      </c>
      <c r="B130" s="116" t="s">
        <v>292</v>
      </c>
    </row>
    <row r="131" spans="1:2" x14ac:dyDescent="0.25">
      <c r="A131" s="117">
        <v>224</v>
      </c>
      <c r="B131" s="116" t="s">
        <v>293</v>
      </c>
    </row>
    <row r="132" spans="1:2" x14ac:dyDescent="0.25">
      <c r="A132" s="117">
        <v>348</v>
      </c>
      <c r="B132" s="116" t="s">
        <v>294</v>
      </c>
    </row>
    <row r="133" spans="1:2" x14ac:dyDescent="0.25">
      <c r="A133" s="117">
        <v>415</v>
      </c>
      <c r="B133" s="116" t="s">
        <v>295</v>
      </c>
    </row>
    <row r="134" spans="1:2" x14ac:dyDescent="0.25">
      <c r="A134" s="117">
        <v>272</v>
      </c>
      <c r="B134" s="116" t="s">
        <v>296</v>
      </c>
    </row>
    <row r="135" spans="1:2" x14ac:dyDescent="0.25">
      <c r="A135" s="117">
        <v>280</v>
      </c>
      <c r="B135" s="116" t="s">
        <v>297</v>
      </c>
    </row>
    <row r="136" spans="1:2" x14ac:dyDescent="0.25">
      <c r="A136" s="117">
        <v>375</v>
      </c>
      <c r="B136" s="116" t="s">
        <v>298</v>
      </c>
    </row>
    <row r="137" spans="1:2" x14ac:dyDescent="0.25">
      <c r="A137" s="117">
        <v>249</v>
      </c>
      <c r="B137" s="116" t="s">
        <v>299</v>
      </c>
    </row>
    <row r="138" spans="1:2" x14ac:dyDescent="0.25">
      <c r="A138" s="117">
        <v>402</v>
      </c>
      <c r="B138" s="116" t="s">
        <v>300</v>
      </c>
    </row>
    <row r="139" spans="1:2" x14ac:dyDescent="0.25">
      <c r="A139" s="117">
        <v>500</v>
      </c>
      <c r="B139" s="116" t="s">
        <v>301</v>
      </c>
    </row>
    <row r="140" spans="1:2" x14ac:dyDescent="0.25">
      <c r="A140" s="117">
        <v>312</v>
      </c>
      <c r="B140" s="116" t="s">
        <v>302</v>
      </c>
    </row>
    <row r="141" spans="1:2" x14ac:dyDescent="0.25">
      <c r="A141" s="117">
        <v>488</v>
      </c>
      <c r="B141" s="116" t="s">
        <v>303</v>
      </c>
    </row>
    <row r="142" spans="1:2" x14ac:dyDescent="0.25">
      <c r="A142" s="117">
        <v>396</v>
      </c>
      <c r="B142" s="116" t="s">
        <v>304</v>
      </c>
    </row>
    <row r="143" spans="1:2" x14ac:dyDescent="0.25">
      <c r="A143" s="117">
        <v>349</v>
      </c>
      <c r="B143" s="116" t="s">
        <v>305</v>
      </c>
    </row>
    <row r="144" spans="1:2" x14ac:dyDescent="0.25">
      <c r="A144" s="117">
        <v>202</v>
      </c>
      <c r="B144" s="116" t="s">
        <v>306</v>
      </c>
    </row>
    <row r="145" spans="1:2" x14ac:dyDescent="0.25">
      <c r="A145" s="117">
        <v>391</v>
      </c>
      <c r="B145" s="116" t="s">
        <v>307</v>
      </c>
    </row>
    <row r="146" spans="1:2" x14ac:dyDescent="0.25">
      <c r="A146" s="117">
        <v>428</v>
      </c>
      <c r="B146" s="116" t="s">
        <v>308</v>
      </c>
    </row>
    <row r="147" spans="1:2" x14ac:dyDescent="0.25">
      <c r="A147" s="117">
        <v>501</v>
      </c>
      <c r="B147" s="116" t="s">
        <v>309</v>
      </c>
    </row>
    <row r="148" spans="1:2" x14ac:dyDescent="0.25">
      <c r="A148" s="117">
        <v>416</v>
      </c>
      <c r="B148" s="116" t="s">
        <v>310</v>
      </c>
    </row>
    <row r="149" spans="1:2" x14ac:dyDescent="0.25">
      <c r="A149" s="117">
        <v>512</v>
      </c>
      <c r="B149" s="116" t="s">
        <v>311</v>
      </c>
    </row>
    <row r="150" spans="1:2" x14ac:dyDescent="0.25">
      <c r="A150" s="117">
        <v>376</v>
      </c>
      <c r="B150" s="116" t="s">
        <v>312</v>
      </c>
    </row>
    <row r="151" spans="1:2" x14ac:dyDescent="0.25">
      <c r="A151" s="117">
        <v>361</v>
      </c>
      <c r="B151" s="116" t="s">
        <v>313</v>
      </c>
    </row>
    <row r="152" spans="1:2" x14ac:dyDescent="0.25">
      <c r="A152" s="117">
        <v>203</v>
      </c>
      <c r="B152" s="116" t="s">
        <v>314</v>
      </c>
    </row>
    <row r="153" spans="1:2" x14ac:dyDescent="0.25">
      <c r="A153" s="117">
        <v>301</v>
      </c>
      <c r="B153" s="116" t="s">
        <v>314</v>
      </c>
    </row>
    <row r="154" spans="1:2" x14ac:dyDescent="0.25">
      <c r="A154" s="117">
        <v>513</v>
      </c>
      <c r="B154" s="116" t="s">
        <v>315</v>
      </c>
    </row>
    <row r="155" spans="1:2" x14ac:dyDescent="0.25">
      <c r="A155" s="117">
        <v>384</v>
      </c>
      <c r="B155" s="116" t="s">
        <v>316</v>
      </c>
    </row>
    <row r="156" spans="1:2" x14ac:dyDescent="0.25">
      <c r="A156" s="117">
        <v>214</v>
      </c>
      <c r="B156" s="116" t="s">
        <v>317</v>
      </c>
    </row>
    <row r="157" spans="1:2" x14ac:dyDescent="0.25">
      <c r="A157" s="117">
        <v>455</v>
      </c>
      <c r="B157" s="116" t="s">
        <v>318</v>
      </c>
    </row>
    <row r="158" spans="1:2" x14ac:dyDescent="0.25">
      <c r="A158" s="117">
        <v>438</v>
      </c>
      <c r="B158" s="116" t="s">
        <v>319</v>
      </c>
    </row>
    <row r="159" spans="1:2" x14ac:dyDescent="0.25">
      <c r="A159" s="117">
        <v>398</v>
      </c>
      <c r="B159" s="116" t="s">
        <v>320</v>
      </c>
    </row>
    <row r="160" spans="1:2" x14ac:dyDescent="0.25">
      <c r="A160" s="117">
        <v>447</v>
      </c>
      <c r="B160" s="116" t="s">
        <v>321</v>
      </c>
    </row>
    <row r="161" spans="1:2" x14ac:dyDescent="0.25">
      <c r="A161" s="117">
        <v>495</v>
      </c>
      <c r="B161" s="116" t="s">
        <v>322</v>
      </c>
    </row>
    <row r="162" spans="1:2" x14ac:dyDescent="0.25">
      <c r="A162" s="117">
        <v>266</v>
      </c>
      <c r="B162" s="116" t="s">
        <v>323</v>
      </c>
    </row>
    <row r="163" spans="1:2" x14ac:dyDescent="0.25">
      <c r="A163" s="117">
        <v>324</v>
      </c>
      <c r="B163" s="116" t="s">
        <v>324</v>
      </c>
    </row>
    <row r="164" spans="1:2" x14ac:dyDescent="0.25">
      <c r="A164" s="117">
        <v>282</v>
      </c>
      <c r="B164" s="116" t="s">
        <v>325</v>
      </c>
    </row>
    <row r="165" spans="1:2" x14ac:dyDescent="0.25">
      <c r="A165" s="117">
        <v>456</v>
      </c>
      <c r="B165" s="116" t="s">
        <v>326</v>
      </c>
    </row>
    <row r="166" spans="1:2" x14ac:dyDescent="0.25">
      <c r="A166" s="117">
        <v>478</v>
      </c>
      <c r="B166" s="116" t="s">
        <v>327</v>
      </c>
    </row>
    <row r="167" spans="1:2" x14ac:dyDescent="0.25">
      <c r="A167" s="117">
        <v>233</v>
      </c>
      <c r="B167" s="116" t="s">
        <v>328</v>
      </c>
    </row>
    <row r="168" spans="1:2" x14ac:dyDescent="0.25">
      <c r="A168" s="117">
        <v>273</v>
      </c>
      <c r="B168" s="116" t="s">
        <v>329</v>
      </c>
    </row>
    <row r="169" spans="1:2" x14ac:dyDescent="0.25">
      <c r="A169" s="117">
        <v>257</v>
      </c>
      <c r="B169" s="116" t="s">
        <v>330</v>
      </c>
    </row>
    <row r="170" spans="1:2" x14ac:dyDescent="0.25">
      <c r="A170" s="117">
        <v>429</v>
      </c>
      <c r="B170" s="116" t="s">
        <v>331</v>
      </c>
    </row>
    <row r="171" spans="1:2" x14ac:dyDescent="0.25">
      <c r="A171" s="117">
        <v>508</v>
      </c>
      <c r="B171" s="116" t="s">
        <v>332</v>
      </c>
    </row>
    <row r="172" spans="1:2" x14ac:dyDescent="0.25">
      <c r="A172" s="117">
        <v>296</v>
      </c>
      <c r="B172" s="116" t="s">
        <v>333</v>
      </c>
    </row>
    <row r="173" spans="1:2" x14ac:dyDescent="0.25">
      <c r="A173" s="117">
        <v>267</v>
      </c>
      <c r="B173" s="116" t="s">
        <v>334</v>
      </c>
    </row>
    <row r="174" spans="1:2" x14ac:dyDescent="0.25">
      <c r="A174" s="117">
        <v>439</v>
      </c>
      <c r="B174" s="116" t="s">
        <v>335</v>
      </c>
    </row>
    <row r="175" spans="1:2" x14ac:dyDescent="0.25">
      <c r="A175" s="117">
        <v>430</v>
      </c>
      <c r="B175" s="116" t="s">
        <v>336</v>
      </c>
    </row>
    <row r="176" spans="1:2" x14ac:dyDescent="0.25">
      <c r="A176" s="117">
        <v>362</v>
      </c>
      <c r="B176" s="116" t="s">
        <v>337</v>
      </c>
    </row>
    <row r="177" spans="1:2" x14ac:dyDescent="0.25">
      <c r="A177" s="117">
        <v>363</v>
      </c>
      <c r="B177" s="116" t="s">
        <v>338</v>
      </c>
    </row>
    <row r="178" spans="1:2" x14ac:dyDescent="0.25">
      <c r="A178" s="117">
        <v>343</v>
      </c>
      <c r="B178" s="116" t="s">
        <v>339</v>
      </c>
    </row>
    <row r="179" spans="1:2" x14ac:dyDescent="0.25">
      <c r="A179" s="117">
        <v>226</v>
      </c>
      <c r="B179" s="116" t="s">
        <v>340</v>
      </c>
    </row>
    <row r="180" spans="1:2" x14ac:dyDescent="0.25">
      <c r="A180" s="117">
        <v>448</v>
      </c>
      <c r="B180" s="116" t="s">
        <v>341</v>
      </c>
    </row>
    <row r="181" spans="1:2" x14ac:dyDescent="0.25">
      <c r="A181" s="117">
        <v>377</v>
      </c>
      <c r="B181" s="116" t="s">
        <v>342</v>
      </c>
    </row>
    <row r="182" spans="1:2" x14ac:dyDescent="0.25">
      <c r="A182" s="117">
        <v>457</v>
      </c>
      <c r="B182" s="116" t="s">
        <v>343</v>
      </c>
    </row>
    <row r="183" spans="1:2" x14ac:dyDescent="0.25">
      <c r="A183" s="117">
        <v>268</v>
      </c>
      <c r="B183" s="116" t="s">
        <v>344</v>
      </c>
    </row>
    <row r="184" spans="1:2" x14ac:dyDescent="0.25">
      <c r="A184" s="117">
        <v>496</v>
      </c>
      <c r="B184" s="116" t="s">
        <v>345</v>
      </c>
    </row>
    <row r="185" spans="1:2" x14ac:dyDescent="0.25">
      <c r="A185" s="117">
        <v>215</v>
      </c>
      <c r="B185" s="116" t="s">
        <v>346</v>
      </c>
    </row>
    <row r="186" spans="1:2" x14ac:dyDescent="0.25">
      <c r="A186" s="117">
        <v>297</v>
      </c>
      <c r="B186" s="116" t="s">
        <v>347</v>
      </c>
    </row>
    <row r="187" spans="1:2" x14ac:dyDescent="0.25">
      <c r="A187" s="117">
        <v>364</v>
      </c>
      <c r="B187" s="116" t="s">
        <v>348</v>
      </c>
    </row>
    <row r="188" spans="1:2" x14ac:dyDescent="0.25">
      <c r="A188" s="117">
        <v>204</v>
      </c>
      <c r="B188" s="116" t="s">
        <v>349</v>
      </c>
    </row>
    <row r="189" spans="1:2" x14ac:dyDescent="0.25">
      <c r="A189" s="117">
        <v>274</v>
      </c>
      <c r="B189" s="116" t="s">
        <v>350</v>
      </c>
    </row>
    <row r="190" spans="1:2" x14ac:dyDescent="0.25">
      <c r="A190" s="117">
        <v>471</v>
      </c>
      <c r="B190" s="116" t="s">
        <v>351</v>
      </c>
    </row>
    <row r="191" spans="1:2" x14ac:dyDescent="0.25">
      <c r="A191" s="117">
        <v>365</v>
      </c>
      <c r="B191" s="116" t="s">
        <v>352</v>
      </c>
    </row>
    <row r="192" spans="1:2" x14ac:dyDescent="0.25">
      <c r="A192" s="117">
        <v>333</v>
      </c>
      <c r="B192" s="116" t="s">
        <v>353</v>
      </c>
    </row>
    <row r="193" spans="1:2" x14ac:dyDescent="0.25">
      <c r="A193" s="117">
        <v>458</v>
      </c>
      <c r="B193" s="116" t="s">
        <v>354</v>
      </c>
    </row>
    <row r="194" spans="1:2" x14ac:dyDescent="0.25">
      <c r="A194" s="117">
        <v>479</v>
      </c>
      <c r="B194" s="116" t="s">
        <v>355</v>
      </c>
    </row>
    <row r="195" spans="1:2" x14ac:dyDescent="0.25">
      <c r="A195" s="117">
        <v>490</v>
      </c>
      <c r="B195" s="116" t="s">
        <v>356</v>
      </c>
    </row>
    <row r="196" spans="1:2" x14ac:dyDescent="0.25">
      <c r="A196" s="117">
        <v>205</v>
      </c>
      <c r="B196" s="116" t="s">
        <v>357</v>
      </c>
    </row>
    <row r="197" spans="1:2" x14ac:dyDescent="0.25">
      <c r="A197" s="117">
        <v>302</v>
      </c>
      <c r="B197" s="116" t="s">
        <v>358</v>
      </c>
    </row>
    <row r="198" spans="1:2" x14ac:dyDescent="0.25">
      <c r="A198" s="117">
        <v>303</v>
      </c>
      <c r="B198" s="116" t="s">
        <v>359</v>
      </c>
    </row>
    <row r="199" spans="1:2" x14ac:dyDescent="0.25">
      <c r="A199" s="117">
        <v>431</v>
      </c>
      <c r="B199" s="116" t="s">
        <v>360</v>
      </c>
    </row>
    <row r="200" spans="1:2" x14ac:dyDescent="0.25">
      <c r="A200" s="117">
        <v>283</v>
      </c>
      <c r="B200" s="116" t="s">
        <v>361</v>
      </c>
    </row>
    <row r="201" spans="1:2" x14ac:dyDescent="0.25">
      <c r="A201" s="117">
        <v>234</v>
      </c>
      <c r="B201" s="116" t="s">
        <v>362</v>
      </c>
    </row>
    <row r="202" spans="1:2" x14ac:dyDescent="0.25">
      <c r="A202" s="117">
        <v>440</v>
      </c>
      <c r="B202" s="116" t="s">
        <v>363</v>
      </c>
    </row>
    <row r="203" spans="1:2" x14ac:dyDescent="0.25">
      <c r="A203" s="117">
        <v>284</v>
      </c>
      <c r="B203" s="116" t="s">
        <v>364</v>
      </c>
    </row>
    <row r="204" spans="1:2" x14ac:dyDescent="0.25">
      <c r="A204" s="117">
        <v>304</v>
      </c>
      <c r="B204" s="116" t="s">
        <v>365</v>
      </c>
    </row>
    <row r="205" spans="1:2" x14ac:dyDescent="0.25">
      <c r="A205" s="117">
        <v>334</v>
      </c>
      <c r="B205" s="116" t="s">
        <v>366</v>
      </c>
    </row>
    <row r="206" spans="1:2" x14ac:dyDescent="0.25">
      <c r="A206" s="117">
        <v>305</v>
      </c>
      <c r="B206" s="116" t="s">
        <v>367</v>
      </c>
    </row>
    <row r="207" spans="1:2" x14ac:dyDescent="0.25">
      <c r="A207" s="117">
        <v>404</v>
      </c>
      <c r="B207" s="116" t="s">
        <v>368</v>
      </c>
    </row>
    <row r="208" spans="1:2" x14ac:dyDescent="0.25">
      <c r="A208" s="117">
        <v>350</v>
      </c>
      <c r="B208" s="116" t="s">
        <v>369</v>
      </c>
    </row>
    <row r="209" spans="1:2" x14ac:dyDescent="0.25">
      <c r="A209" s="117">
        <v>502</v>
      </c>
      <c r="B209" s="116" t="s">
        <v>370</v>
      </c>
    </row>
    <row r="210" spans="1:2" x14ac:dyDescent="0.25">
      <c r="A210" s="117">
        <v>449</v>
      </c>
      <c r="B210" s="116" t="s">
        <v>371</v>
      </c>
    </row>
    <row r="211" spans="1:2" x14ac:dyDescent="0.25">
      <c r="A211" s="117">
        <v>491</v>
      </c>
      <c r="B211" s="116" t="s">
        <v>372</v>
      </c>
    </row>
    <row r="212" spans="1:2" x14ac:dyDescent="0.25">
      <c r="A212" s="117">
        <v>227</v>
      </c>
      <c r="B212" s="116" t="s">
        <v>373</v>
      </c>
    </row>
    <row r="213" spans="1:2" x14ac:dyDescent="0.25">
      <c r="A213" s="117">
        <v>325</v>
      </c>
      <c r="B213" s="116" t="s">
        <v>374</v>
      </c>
    </row>
    <row r="214" spans="1:2" x14ac:dyDescent="0.25">
      <c r="A214" s="117">
        <v>335</v>
      </c>
      <c r="B214" s="116" t="s">
        <v>375</v>
      </c>
    </row>
    <row r="215" spans="1:2" x14ac:dyDescent="0.25">
      <c r="A215" s="117">
        <v>344</v>
      </c>
      <c r="B215" s="116" t="s">
        <v>376</v>
      </c>
    </row>
    <row r="216" spans="1:2" x14ac:dyDescent="0.25">
      <c r="A216" s="117">
        <v>306</v>
      </c>
      <c r="B216" s="116" t="s">
        <v>377</v>
      </c>
    </row>
    <row r="217" spans="1:2" x14ac:dyDescent="0.25">
      <c r="A217" s="117">
        <v>262</v>
      </c>
      <c r="B217" s="116" t="s">
        <v>378</v>
      </c>
    </row>
    <row r="218" spans="1:2" x14ac:dyDescent="0.25">
      <c r="A218" s="117">
        <v>399</v>
      </c>
      <c r="B218" s="116" t="s">
        <v>379</v>
      </c>
    </row>
    <row r="219" spans="1:2" x14ac:dyDescent="0.25">
      <c r="A219" s="117">
        <v>418</v>
      </c>
      <c r="B219" s="116" t="s">
        <v>380</v>
      </c>
    </row>
    <row r="220" spans="1:2" x14ac:dyDescent="0.25">
      <c r="A220" s="117">
        <v>480</v>
      </c>
      <c r="B220" s="116" t="s">
        <v>381</v>
      </c>
    </row>
    <row r="221" spans="1:2" x14ac:dyDescent="0.25">
      <c r="A221" s="117">
        <v>228</v>
      </c>
      <c r="B221" s="116" t="s">
        <v>382</v>
      </c>
    </row>
    <row r="222" spans="1:2" x14ac:dyDescent="0.25">
      <c r="A222" s="117">
        <v>405</v>
      </c>
      <c r="B222" s="116" t="s">
        <v>383</v>
      </c>
    </row>
    <row r="223" spans="1:2" x14ac:dyDescent="0.25">
      <c r="A223" s="117">
        <v>514</v>
      </c>
      <c r="B223" s="116" t="s">
        <v>384</v>
      </c>
    </row>
    <row r="224" spans="1:2" x14ac:dyDescent="0.25">
      <c r="A224" s="117">
        <v>432</v>
      </c>
      <c r="B224" s="116" t="s">
        <v>385</v>
      </c>
    </row>
    <row r="225" spans="1:2" x14ac:dyDescent="0.25">
      <c r="A225" s="117">
        <v>307</v>
      </c>
      <c r="B225" s="116" t="s">
        <v>386</v>
      </c>
    </row>
    <row r="226" spans="1:2" x14ac:dyDescent="0.25">
      <c r="A226" s="117">
        <v>433</v>
      </c>
      <c r="B226" s="116" t="s">
        <v>387</v>
      </c>
    </row>
    <row r="227" spans="1:2" x14ac:dyDescent="0.25">
      <c r="A227" s="117">
        <v>419</v>
      </c>
      <c r="B227" s="116" t="s">
        <v>388</v>
      </c>
    </row>
    <row r="228" spans="1:2" x14ac:dyDescent="0.25">
      <c r="A228" s="117">
        <v>498</v>
      </c>
      <c r="B228" s="116" t="s">
        <v>389</v>
      </c>
    </row>
    <row r="229" spans="1:2" x14ac:dyDescent="0.25">
      <c r="A229" s="117">
        <v>313</v>
      </c>
      <c r="B229" s="116" t="s">
        <v>390</v>
      </c>
    </row>
    <row r="230" spans="1:2" x14ac:dyDescent="0.25">
      <c r="A230" s="117">
        <v>420</v>
      </c>
      <c r="B230" s="116" t="s">
        <v>391</v>
      </c>
    </row>
    <row r="231" spans="1:2" x14ac:dyDescent="0.25">
      <c r="A231" s="117">
        <v>378</v>
      </c>
      <c r="B231" s="116" t="s">
        <v>392</v>
      </c>
    </row>
    <row r="232" spans="1:2" x14ac:dyDescent="0.25">
      <c r="A232" s="117">
        <v>336</v>
      </c>
      <c r="B232" s="116" t="s">
        <v>393</v>
      </c>
    </row>
    <row r="233" spans="1:2" x14ac:dyDescent="0.25">
      <c r="A233" s="117">
        <v>406</v>
      </c>
      <c r="B233" s="116" t="s">
        <v>394</v>
      </c>
    </row>
    <row r="234" spans="1:2" x14ac:dyDescent="0.25">
      <c r="A234" s="117">
        <v>441</v>
      </c>
      <c r="B234" s="116" t="s">
        <v>395</v>
      </c>
    </row>
    <row r="235" spans="1:2" x14ac:dyDescent="0.25">
      <c r="A235" s="117">
        <v>434</v>
      </c>
      <c r="B235" s="116" t="s">
        <v>396</v>
      </c>
    </row>
    <row r="236" spans="1:2" x14ac:dyDescent="0.25">
      <c r="A236" s="117">
        <v>240</v>
      </c>
      <c r="B236" s="116" t="s">
        <v>397</v>
      </c>
    </row>
    <row r="237" spans="1:2" x14ac:dyDescent="0.25">
      <c r="A237" s="117">
        <v>229</v>
      </c>
      <c r="B237" s="116" t="s">
        <v>398</v>
      </c>
    </row>
    <row r="238" spans="1:2" x14ac:dyDescent="0.25">
      <c r="A238" s="117">
        <v>207</v>
      </c>
      <c r="B238" s="116" t="s">
        <v>399</v>
      </c>
    </row>
    <row r="239" spans="1:2" x14ac:dyDescent="0.25">
      <c r="A239" s="117">
        <v>230</v>
      </c>
      <c r="B239" s="116" t="s">
        <v>400</v>
      </c>
    </row>
    <row r="240" spans="1:2" x14ac:dyDescent="0.25">
      <c r="A240" s="117">
        <v>290</v>
      </c>
      <c r="B240" s="116" t="s">
        <v>401</v>
      </c>
    </row>
    <row r="241" spans="1:2" x14ac:dyDescent="0.25">
      <c r="A241" s="117">
        <v>201</v>
      </c>
      <c r="B241" s="116" t="s">
        <v>402</v>
      </c>
    </row>
    <row r="242" spans="1:2" x14ac:dyDescent="0.25">
      <c r="A242" s="117">
        <v>504</v>
      </c>
      <c r="B242" s="116" t="s">
        <v>403</v>
      </c>
    </row>
    <row r="243" spans="1:2" x14ac:dyDescent="0.25">
      <c r="A243" s="117">
        <v>465</v>
      </c>
      <c r="B243" s="116" t="s">
        <v>404</v>
      </c>
    </row>
    <row r="244" spans="1:2" x14ac:dyDescent="0.25">
      <c r="A244" s="117">
        <v>329</v>
      </c>
      <c r="B244" s="116" t="s">
        <v>405</v>
      </c>
    </row>
    <row r="245" spans="1:2" x14ac:dyDescent="0.25">
      <c r="A245" s="117">
        <v>381</v>
      </c>
      <c r="B245" s="116" t="s">
        <v>406</v>
      </c>
    </row>
    <row r="246" spans="1:2" x14ac:dyDescent="0.25">
      <c r="A246" s="117">
        <v>386</v>
      </c>
      <c r="B246" s="116" t="s">
        <v>407</v>
      </c>
    </row>
    <row r="247" spans="1:2" x14ac:dyDescent="0.25">
      <c r="A247" s="117">
        <v>356</v>
      </c>
      <c r="B247" s="116" t="s">
        <v>408</v>
      </c>
    </row>
    <row r="248" spans="1:2" x14ac:dyDescent="0.25">
      <c r="A248" s="117">
        <v>357</v>
      </c>
      <c r="B248" s="116" t="s">
        <v>409</v>
      </c>
    </row>
    <row r="249" spans="1:2" x14ac:dyDescent="0.25">
      <c r="A249" s="117">
        <v>209</v>
      </c>
      <c r="B249" s="116" t="s">
        <v>410</v>
      </c>
    </row>
    <row r="250" spans="1:2" x14ac:dyDescent="0.25">
      <c r="A250" s="117">
        <v>345</v>
      </c>
      <c r="B250" s="116" t="s">
        <v>411</v>
      </c>
    </row>
    <row r="251" spans="1:2" x14ac:dyDescent="0.25">
      <c r="A251" s="117">
        <v>236</v>
      </c>
      <c r="B251" s="116" t="s">
        <v>412</v>
      </c>
    </row>
    <row r="252" spans="1:2" x14ac:dyDescent="0.25">
      <c r="A252" s="117">
        <v>245</v>
      </c>
      <c r="B252" s="116" t="s">
        <v>413</v>
      </c>
    </row>
    <row r="253" spans="1:2" x14ac:dyDescent="0.25">
      <c r="A253" s="117">
        <v>410</v>
      </c>
      <c r="B253" s="116" t="s">
        <v>414</v>
      </c>
    </row>
    <row r="254" spans="1:2" x14ac:dyDescent="0.25">
      <c r="A254" s="117">
        <v>340</v>
      </c>
      <c r="B254" s="116" t="s">
        <v>415</v>
      </c>
    </row>
    <row r="255" spans="1:2" x14ac:dyDescent="0.25">
      <c r="A255" s="117">
        <v>346</v>
      </c>
      <c r="B255" s="116" t="s">
        <v>416</v>
      </c>
    </row>
    <row r="256" spans="1:2" x14ac:dyDescent="0.25">
      <c r="A256" s="117">
        <v>255</v>
      </c>
      <c r="B256" s="116" t="s">
        <v>417</v>
      </c>
    </row>
    <row r="257" spans="1:2" x14ac:dyDescent="0.25">
      <c r="A257" s="117">
        <v>265</v>
      </c>
      <c r="B257" s="116" t="s">
        <v>418</v>
      </c>
    </row>
    <row r="258" spans="1:2" x14ac:dyDescent="0.25">
      <c r="A258" s="117">
        <v>476</v>
      </c>
      <c r="B258" s="116" t="s">
        <v>419</v>
      </c>
    </row>
    <row r="259" spans="1:2" x14ac:dyDescent="0.25">
      <c r="A259" s="117">
        <v>469</v>
      </c>
      <c r="B259" s="116" t="s">
        <v>420</v>
      </c>
    </row>
    <row r="260" spans="1:2" x14ac:dyDescent="0.25">
      <c r="A260" s="117">
        <v>270</v>
      </c>
      <c r="B260" s="116" t="s">
        <v>421</v>
      </c>
    </row>
    <row r="261" spans="1:2" x14ac:dyDescent="0.25">
      <c r="A261" s="117">
        <v>247</v>
      </c>
      <c r="B261" s="116" t="s">
        <v>422</v>
      </c>
    </row>
    <row r="262" spans="1:2" x14ac:dyDescent="0.25">
      <c r="A262" s="117">
        <v>426</v>
      </c>
      <c r="B262" s="116" t="s">
        <v>423</v>
      </c>
    </row>
    <row r="263" spans="1:2" x14ac:dyDescent="0.25">
      <c r="A263" s="117">
        <v>311</v>
      </c>
      <c r="B263" s="116" t="s">
        <v>424</v>
      </c>
    </row>
    <row r="264" spans="1:2" x14ac:dyDescent="0.25">
      <c r="A264" s="117">
        <v>248</v>
      </c>
      <c r="B264" s="116" t="s">
        <v>425</v>
      </c>
    </row>
    <row r="265" spans="1:2" x14ac:dyDescent="0.25">
      <c r="A265" s="117">
        <v>470</v>
      </c>
      <c r="B265" s="116" t="s">
        <v>426</v>
      </c>
    </row>
    <row r="266" spans="1:2" x14ac:dyDescent="0.25">
      <c r="A266" s="117">
        <v>225</v>
      </c>
      <c r="B266" s="116" t="s">
        <v>427</v>
      </c>
    </row>
    <row r="267" spans="1:2" x14ac:dyDescent="0.25">
      <c r="A267" s="117">
        <v>397</v>
      </c>
      <c r="B267" s="116" t="s">
        <v>428</v>
      </c>
    </row>
    <row r="268" spans="1:2" x14ac:dyDescent="0.25">
      <c r="A268" s="117">
        <v>403</v>
      </c>
      <c r="B268" s="116" t="s">
        <v>429</v>
      </c>
    </row>
    <row r="269" spans="1:2" x14ac:dyDescent="0.25">
      <c r="A269" s="117">
        <v>489</v>
      </c>
      <c r="B269" s="116" t="s">
        <v>430</v>
      </c>
    </row>
    <row r="270" spans="1:2" x14ac:dyDescent="0.25">
      <c r="A270" s="117">
        <v>281</v>
      </c>
      <c r="B270" s="116" t="s">
        <v>431</v>
      </c>
    </row>
    <row r="271" spans="1:2" x14ac:dyDescent="0.25">
      <c r="A271" s="117">
        <v>261</v>
      </c>
      <c r="B271" s="116" t="s">
        <v>432</v>
      </c>
    </row>
    <row r="272" spans="1:2" x14ac:dyDescent="0.25">
      <c r="A272" s="117">
        <v>417</v>
      </c>
      <c r="B272" s="116" t="s">
        <v>433</v>
      </c>
    </row>
    <row r="273" spans="1:2" x14ac:dyDescent="0.25">
      <c r="A273" s="117">
        <v>463</v>
      </c>
      <c r="B273" s="116" t="s">
        <v>434</v>
      </c>
    </row>
    <row r="274" spans="1:2" x14ac:dyDescent="0.25">
      <c r="A274" s="117">
        <v>250</v>
      </c>
      <c r="B274" s="116" t="s">
        <v>435</v>
      </c>
    </row>
    <row r="275" spans="1:2" x14ac:dyDescent="0.25">
      <c r="A275" s="117">
        <v>492</v>
      </c>
      <c r="B275" s="116" t="s">
        <v>436</v>
      </c>
    </row>
    <row r="276" spans="1:2" x14ac:dyDescent="0.25">
      <c r="A276" s="117">
        <v>366</v>
      </c>
      <c r="B276" s="116" t="s">
        <v>437</v>
      </c>
    </row>
    <row r="277" spans="1:2" x14ac:dyDescent="0.25">
      <c r="A277" s="117">
        <v>206</v>
      </c>
      <c r="B277" s="116" t="s">
        <v>438</v>
      </c>
    </row>
    <row r="278" spans="1:2" x14ac:dyDescent="0.25">
      <c r="A278" s="117">
        <v>503</v>
      </c>
      <c r="B278" s="116" t="s">
        <v>439</v>
      </c>
    </row>
    <row r="279" spans="1:2" x14ac:dyDescent="0.25">
      <c r="A279" s="117">
        <v>509</v>
      </c>
      <c r="B279" s="116" t="s">
        <v>440</v>
      </c>
    </row>
    <row r="280" spans="1:2" x14ac:dyDescent="0.25">
      <c r="A280" s="120">
        <v>337</v>
      </c>
      <c r="B280" s="121" t="s">
        <v>441</v>
      </c>
    </row>
    <row r="281" spans="1:2" x14ac:dyDescent="0.25">
      <c r="A281" s="120">
        <v>292</v>
      </c>
      <c r="B281" s="121" t="s">
        <v>442</v>
      </c>
    </row>
    <row r="282" spans="1:2" x14ac:dyDescent="0.25">
      <c r="A282" s="120">
        <v>481</v>
      </c>
      <c r="B282" s="121" t="s">
        <v>443</v>
      </c>
    </row>
    <row r="283" spans="1:2" x14ac:dyDescent="0.25">
      <c r="A283" s="120">
        <v>258</v>
      </c>
      <c r="B283" s="121" t="s">
        <v>444</v>
      </c>
    </row>
    <row r="284" spans="1:2" x14ac:dyDescent="0.25">
      <c r="A284" s="120">
        <v>217</v>
      </c>
      <c r="B284" s="121" t="s">
        <v>445</v>
      </c>
    </row>
    <row r="285" spans="1:2" x14ac:dyDescent="0.25">
      <c r="A285" s="120">
        <v>275</v>
      </c>
      <c r="B285" s="121" t="s">
        <v>446</v>
      </c>
    </row>
    <row r="286" spans="1:2" x14ac:dyDescent="0.25">
      <c r="A286" s="120">
        <v>482</v>
      </c>
      <c r="B286" s="121" t="s">
        <v>447</v>
      </c>
    </row>
    <row r="287" spans="1:2" x14ac:dyDescent="0.25">
      <c r="A287" s="120">
        <v>238</v>
      </c>
      <c r="B287" s="121" t="s">
        <v>448</v>
      </c>
    </row>
    <row r="288" spans="1:2" x14ac:dyDescent="0.25">
      <c r="A288" s="120">
        <v>285</v>
      </c>
      <c r="B288" s="121" t="s">
        <v>449</v>
      </c>
    </row>
    <row r="289" spans="1:2" x14ac:dyDescent="0.25">
      <c r="A289" s="120">
        <v>298</v>
      </c>
      <c r="B289" s="121" t="s">
        <v>450</v>
      </c>
    </row>
    <row r="290" spans="1:2" x14ac:dyDescent="0.25">
      <c r="A290" s="120">
        <v>511</v>
      </c>
      <c r="B290" s="121" t="s">
        <v>451</v>
      </c>
    </row>
    <row r="291" spans="1:2" x14ac:dyDescent="0.25">
      <c r="A291" s="120">
        <v>308</v>
      </c>
      <c r="B291" s="121" t="s">
        <v>452</v>
      </c>
    </row>
    <row r="292" spans="1:2" x14ac:dyDescent="0.25">
      <c r="A292" s="120">
        <v>314</v>
      </c>
      <c r="B292" s="121" t="s">
        <v>453</v>
      </c>
    </row>
    <row r="293" spans="1:2" x14ac:dyDescent="0.25">
      <c r="A293" s="120">
        <v>326</v>
      </c>
      <c r="B293" s="121" t="s">
        <v>454</v>
      </c>
    </row>
    <row r="294" spans="1:2" x14ac:dyDescent="0.25">
      <c r="A294" s="120">
        <v>338</v>
      </c>
      <c r="B294" s="121" t="s">
        <v>455</v>
      </c>
    </row>
    <row r="295" spans="1:2" x14ac:dyDescent="0.25">
      <c r="A295" s="120">
        <v>379</v>
      </c>
      <c r="B295" s="121" t="s">
        <v>456</v>
      </c>
    </row>
    <row r="296" spans="1:2" x14ac:dyDescent="0.25">
      <c r="A296" s="120">
        <v>408</v>
      </c>
      <c r="B296" s="121" t="s">
        <v>457</v>
      </c>
    </row>
    <row r="297" spans="1:2" x14ac:dyDescent="0.25">
      <c r="A297" s="120">
        <v>351</v>
      </c>
      <c r="B297" s="121" t="s">
        <v>160</v>
      </c>
    </row>
    <row r="298" spans="1:2" x14ac:dyDescent="0.25">
      <c r="A298" s="120">
        <v>367</v>
      </c>
      <c r="B298" s="121" t="s">
        <v>458</v>
      </c>
    </row>
    <row r="299" spans="1:2" x14ac:dyDescent="0.25">
      <c r="A299" s="120">
        <v>239</v>
      </c>
      <c r="B299" s="121" t="s">
        <v>459</v>
      </c>
    </row>
    <row r="300" spans="1:2" x14ac:dyDescent="0.25">
      <c r="A300" s="120">
        <v>380</v>
      </c>
      <c r="B300" s="121" t="s">
        <v>460</v>
      </c>
    </row>
    <row r="301" spans="1:2" x14ac:dyDescent="0.25">
      <c r="A301" s="120">
        <v>385</v>
      </c>
      <c r="B301" s="121" t="s">
        <v>461</v>
      </c>
    </row>
    <row r="302" spans="1:2" x14ac:dyDescent="0.25">
      <c r="A302" s="120">
        <v>368</v>
      </c>
      <c r="B302" s="121" t="s">
        <v>462</v>
      </c>
    </row>
    <row r="303" spans="1:2" x14ac:dyDescent="0.25">
      <c r="A303" s="120">
        <v>407</v>
      </c>
      <c r="B303" s="121" t="s">
        <v>463</v>
      </c>
    </row>
    <row r="304" spans="1:2" x14ac:dyDescent="0.25">
      <c r="A304" s="120">
        <v>421</v>
      </c>
      <c r="B304" s="121" t="s">
        <v>464</v>
      </c>
    </row>
    <row r="305" spans="1:2" x14ac:dyDescent="0.25">
      <c r="A305" s="120">
        <v>435</v>
      </c>
      <c r="B305" s="121" t="s">
        <v>465</v>
      </c>
    </row>
    <row r="306" spans="1:2" x14ac:dyDescent="0.25">
      <c r="A306" s="120">
        <v>442</v>
      </c>
      <c r="B306" s="121" t="s">
        <v>466</v>
      </c>
    </row>
    <row r="307" spans="1:2" x14ac:dyDescent="0.25">
      <c r="A307" s="120">
        <v>450</v>
      </c>
      <c r="B307" s="121" t="s">
        <v>467</v>
      </c>
    </row>
    <row r="308" spans="1:2" x14ac:dyDescent="0.25">
      <c r="A308" s="120">
        <v>286</v>
      </c>
      <c r="B308" s="121" t="s">
        <v>468</v>
      </c>
    </row>
    <row r="309" spans="1:2" x14ac:dyDescent="0.25">
      <c r="A309" s="120">
        <v>472</v>
      </c>
      <c r="B309" s="121" t="s">
        <v>469</v>
      </c>
    </row>
    <row r="310" spans="1:2" x14ac:dyDescent="0.25">
      <c r="A310" s="120">
        <v>497</v>
      </c>
      <c r="B310" s="121" t="s">
        <v>470</v>
      </c>
    </row>
    <row r="311" spans="1:2" x14ac:dyDescent="0.25">
      <c r="A311" s="120">
        <v>483</v>
      </c>
      <c r="B311" s="121" t="s">
        <v>471</v>
      </c>
    </row>
    <row r="312" spans="1:2" x14ac:dyDescent="0.25">
      <c r="A312" s="120">
        <v>484</v>
      </c>
      <c r="B312" s="121" t="s">
        <v>472</v>
      </c>
    </row>
    <row r="313" spans="1:2" x14ac:dyDescent="0.25">
      <c r="A313" s="120">
        <v>510</v>
      </c>
      <c r="B313" s="121" t="s">
        <v>473</v>
      </c>
    </row>
    <row r="314" spans="1:2" x14ac:dyDescent="0.25">
      <c r="A314" s="120">
        <v>216</v>
      </c>
      <c r="B314" s="121" t="s">
        <v>474</v>
      </c>
    </row>
    <row r="315" spans="1:2" x14ac:dyDescent="0.25">
      <c r="A315" s="120">
        <v>322</v>
      </c>
      <c r="B315" s="121" t="s">
        <v>475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16B6-B8DC-4E80-BB3C-3643F85814C1}">
  <sheetPr>
    <tabColor theme="7"/>
  </sheetPr>
  <dimension ref="A1:D2"/>
  <sheetViews>
    <sheetView workbookViewId="0">
      <selection activeCell="G29" sqref="G29"/>
    </sheetView>
  </sheetViews>
  <sheetFormatPr defaultRowHeight="15" x14ac:dyDescent="0.25"/>
  <cols>
    <col min="1" max="1" width="18.140625" customWidth="1"/>
    <col min="2" max="2" width="17.7109375" customWidth="1"/>
    <col min="3" max="3" width="17.28515625" customWidth="1"/>
    <col min="4" max="4" width="17" customWidth="1"/>
  </cols>
  <sheetData>
    <row r="1" spans="1:4" ht="60" x14ac:dyDescent="0.25">
      <c r="A1" s="128" t="str">
        <f>CONCATENATE("Wielkość pracy eksploatacyjnej "," ",Wniosek!E26)</f>
        <v xml:space="preserve">Wielkość pracy eksploatacyjnej  </v>
      </c>
      <c r="B1" s="128" t="str">
        <f>CONCATENATE("Kwota wynikająca z wniosków organizatorów "," ",Wniosek!E26)</f>
        <v xml:space="preserve">Kwota wynikająca z wniosków organizatorów  </v>
      </c>
      <c r="C1" s="128" t="str">
        <f>CONCATENATE("Liczba linii ujętych we wniosku "," ",Wniosek!E26)</f>
        <v xml:space="preserve">Liczba linii ujętych we wniosku  </v>
      </c>
      <c r="D1" s="128" t="str">
        <f>CONCATENATE("Liczba operatorów objętych wnioskiem "," ",Wniosek!E26)</f>
        <v xml:space="preserve">Liczba operatorów objętych wnioskiem  </v>
      </c>
    </row>
    <row r="2" spans="1:4" x14ac:dyDescent="0.25">
      <c r="A2" s="99">
        <f>Wniosek!C142</f>
        <v>0</v>
      </c>
      <c r="B2" s="126">
        <f>Wniosek!I142</f>
        <v>0</v>
      </c>
      <c r="C2">
        <f>Wniosek!G36</f>
        <v>0</v>
      </c>
      <c r="D2">
        <f>Wniosek!G34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vt:i4>
      </vt:variant>
    </vt:vector>
  </HeadingPairs>
  <TitlesOfParts>
    <vt:vector size="10" baseType="lpstr">
      <vt:lpstr>Wniosek</vt:lpstr>
      <vt:lpstr>Weryfikacja</vt:lpstr>
      <vt:lpstr>Dane - linie</vt:lpstr>
      <vt:lpstr>Dane zbiorcze</vt:lpstr>
      <vt:lpstr>Do wniosku</vt:lpstr>
      <vt:lpstr>Miesiące</vt:lpstr>
      <vt:lpstr>Nr dysponenta Powiaty</vt:lpstr>
      <vt:lpstr>Nr dysponenta Gminy</vt:lpstr>
      <vt:lpstr>MiR</vt:lpstr>
      <vt:lpstr>Wniosek!Obszar_wydruku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2022-01-21T10:06:17Z</dcterms:modified>
</cp:coreProperties>
</file>