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filterPrivacy="1" codeName="Ten_skoroszyt"/>
  <xr:revisionPtr revIDLastSave="0" documentId="13_ncr:1_{65645C3B-EFF7-4548-9150-13B0766EBD55}" xr6:coauthVersionLast="36" xr6:coauthVersionMax="36" xr10:uidLastSave="{00000000-0000-0000-0000-000000000000}"/>
  <workbookProtection workbookAlgorithmName="SHA-512" workbookHashValue="Ps83lsFhDSGxZqul1zVhQPsP47J1dwUhqsFyBpNMbk8Se96Mle8UjoIcLXD4NSY+TqEPo0EKquBcC95f4ztS2w==" workbookSaltValue="FPd6a8csPsNqPbNopDbYAA==" workbookSpinCount="100000" lockStructure="1"/>
  <bookViews>
    <workbookView xWindow="0" yWindow="0" windowWidth="19200" windowHeight="10785" xr2:uid="{00000000-000D-0000-FFFF-FFFF00000000}"/>
  </bookViews>
  <sheets>
    <sheet name="Sprawozdanie kwartalne" sheetId="3" r:id="rId1"/>
    <sheet name="Weryfikacja I" sheetId="5" state="hidden" r:id="rId2"/>
    <sheet name="Weryfikacja II" sheetId="9" state="hidden" r:id="rId3"/>
    <sheet name="Weryfikacja III" sheetId="10" state="hidden" r:id="rId4"/>
    <sheet name="Weryfikacja kwartał" sheetId="11" state="hidden" r:id="rId5"/>
    <sheet name="Dane zbiorcze-ogólne" sheetId="12" state="hidden" r:id="rId6"/>
    <sheet name="Dane zbiorcze - szczegółowe" sheetId="6" state="hidden" r:id="rId7"/>
    <sheet name="Dane" sheetId="4" state="hidden" r:id="rId8"/>
  </sheets>
  <externalReferences>
    <externalReference r:id="rId9"/>
  </externalReferences>
  <definedNames>
    <definedName name="_xlnm._FilterDatabase" localSheetId="6" hidden="1">'Dane zbiorcze - szczegółowe'!$A$1:$M$1</definedName>
    <definedName name="_xlnm._FilterDatabase" localSheetId="5" hidden="1">'Dane zbiorcze-ogólne'!$A$1:$AE$1</definedName>
    <definedName name="_xlnm._FilterDatabase" localSheetId="1" hidden="1">'Weryfikacja I'!$A$3:$A$207</definedName>
    <definedName name="_xlnm._FilterDatabase" localSheetId="2" hidden="1">'Weryfikacja II'!$A$3:$A$207</definedName>
    <definedName name="_xlnm._FilterDatabase" localSheetId="3" hidden="1">'Weryfikacja III'!$A$3:$A$207</definedName>
    <definedName name="_xlnm._FilterDatabase" localSheetId="4" hidden="1">'Weryfikacja kwartał'!$A$3:$A$207</definedName>
    <definedName name="_xlnm.Print_Area" localSheetId="0">'Sprawozdanie kwartalne'!$A$1:$P$573</definedName>
    <definedName name="Z_02AB7045_FE33_49B9_B2E1_C953E794A815_.wvu.FilterData" localSheetId="6" hidden="1">'Dane zbiorcze - szczegółowe'!$A$1:$M$101</definedName>
    <definedName name="Z_02AB7045_FE33_49B9_B2E1_C953E794A815_.wvu.FilterData" localSheetId="5" hidden="1">'Dane zbiorcze-ogólne'!$A$1:$AC$101</definedName>
    <definedName name="Z_02AB7045_FE33_49B9_B2E1_C953E794A815_.wvu.FilterData" localSheetId="1" hidden="1">'Weryfikacja I'!$A$3:$A$207</definedName>
    <definedName name="Z_02AB7045_FE33_49B9_B2E1_C953E794A815_.wvu.FilterData" localSheetId="2" hidden="1">'Weryfikacja II'!$A$3:$A$207</definedName>
    <definedName name="Z_02AB7045_FE33_49B9_B2E1_C953E794A815_.wvu.FilterData" localSheetId="3" hidden="1">'Weryfikacja III'!$A$3:$A$207</definedName>
    <definedName name="Z_02AB7045_FE33_49B9_B2E1_C953E794A815_.wvu.FilterData" localSheetId="4" hidden="1">'Weryfikacja kwartał'!$A$3:$A$207</definedName>
    <definedName name="Z_030CB057_90D9_4E48_92FD_E9961C091861_.wvu.FilterData" localSheetId="6" hidden="1">'Dane zbiorcze - szczegółowe'!$A$1:$M$101</definedName>
    <definedName name="Z_030CB057_90D9_4E48_92FD_E9961C091861_.wvu.FilterData" localSheetId="5" hidden="1">'Dane zbiorcze-ogólne'!$A$1:$AC$101</definedName>
    <definedName name="Z_030CB057_90D9_4E48_92FD_E9961C091861_.wvu.FilterData" localSheetId="1" hidden="1">'Weryfikacja I'!$A$3:$A$207</definedName>
    <definedName name="Z_030CB057_90D9_4E48_92FD_E9961C091861_.wvu.FilterData" localSheetId="2" hidden="1">'Weryfikacja II'!$A$3:$A$207</definedName>
    <definedName name="Z_030CB057_90D9_4E48_92FD_E9961C091861_.wvu.FilterData" localSheetId="3" hidden="1">'Weryfikacja III'!$A$3:$A$207</definedName>
    <definedName name="Z_030CB057_90D9_4E48_92FD_E9961C091861_.wvu.FilterData" localSheetId="4" hidden="1">'Weryfikacja kwartał'!$A$3:$A$207</definedName>
    <definedName name="Z_0BEC6528_CD0F_490A_8738_70569CFDF0D8_.wvu.FilterData" localSheetId="6" hidden="1">'Dane zbiorcze - szczegółowe'!$A$1:$M$101</definedName>
    <definedName name="Z_0BEC6528_CD0F_490A_8738_70569CFDF0D8_.wvu.FilterData" localSheetId="5" hidden="1">'Dane zbiorcze-ogólne'!$A$1:$AC$101</definedName>
    <definedName name="Z_0BEC6528_CD0F_490A_8738_70569CFDF0D8_.wvu.FilterData" localSheetId="1" hidden="1">'Weryfikacja I'!$A$3:$A$207</definedName>
    <definedName name="Z_0BEC6528_CD0F_490A_8738_70569CFDF0D8_.wvu.FilterData" localSheetId="2" hidden="1">'Weryfikacja II'!$A$3:$A$207</definedName>
    <definedName name="Z_0BEC6528_CD0F_490A_8738_70569CFDF0D8_.wvu.FilterData" localSheetId="3" hidden="1">'Weryfikacja III'!$A$3:$A$207</definedName>
    <definedName name="Z_0BEC6528_CD0F_490A_8738_70569CFDF0D8_.wvu.FilterData" localSheetId="4" hidden="1">'Weryfikacja kwartał'!$A$3:$A$207</definedName>
    <definedName name="Z_0E2E6156_5E9B_40C1_B051_F76D2C84B096_.wvu.FilterData" localSheetId="6" hidden="1">'Dane zbiorcze - szczegółowe'!$A$1:$M$101</definedName>
    <definedName name="Z_0E2E6156_5E9B_40C1_B051_F76D2C84B096_.wvu.FilterData" localSheetId="5" hidden="1">'Dane zbiorcze-ogólne'!$A$1:$AC$101</definedName>
    <definedName name="Z_0E2E6156_5E9B_40C1_B051_F76D2C84B096_.wvu.FilterData" localSheetId="1" hidden="1">'Weryfikacja I'!$A$3:$A$207</definedName>
    <definedName name="Z_0E2E6156_5E9B_40C1_B051_F76D2C84B096_.wvu.FilterData" localSheetId="2" hidden="1">'Weryfikacja II'!$A$3:$A$207</definedName>
    <definedName name="Z_0E2E6156_5E9B_40C1_B051_F76D2C84B096_.wvu.FilterData" localSheetId="3" hidden="1">'Weryfikacja III'!$A$3:$A$207</definedName>
    <definedName name="Z_0E2E6156_5E9B_40C1_B051_F76D2C84B096_.wvu.FilterData" localSheetId="4" hidden="1">'Weryfikacja kwartał'!$A$3:$A$207</definedName>
    <definedName name="Z_0FADF817_0F46_4D8E_B9D9_4AC66F741274_.wvu.FilterData" localSheetId="6" hidden="1">'Dane zbiorcze - szczegółowe'!$A$1:$M$101</definedName>
    <definedName name="Z_0FADF817_0F46_4D8E_B9D9_4AC66F741274_.wvu.FilterData" localSheetId="5" hidden="1">'Dane zbiorcze-ogólne'!$A$1:$AC$101</definedName>
    <definedName name="Z_0FADF817_0F46_4D8E_B9D9_4AC66F741274_.wvu.FilterData" localSheetId="1" hidden="1">'Weryfikacja I'!$A$3:$A$207</definedName>
    <definedName name="Z_0FADF817_0F46_4D8E_B9D9_4AC66F741274_.wvu.FilterData" localSheetId="2" hidden="1">'Weryfikacja II'!$A$3:$A$207</definedName>
    <definedName name="Z_0FADF817_0F46_4D8E_B9D9_4AC66F741274_.wvu.FilterData" localSheetId="3" hidden="1">'Weryfikacja III'!$A$3:$A$207</definedName>
    <definedName name="Z_0FADF817_0F46_4D8E_B9D9_4AC66F741274_.wvu.FilterData" localSheetId="4" hidden="1">'Weryfikacja kwartał'!$A$3:$A$207</definedName>
    <definedName name="Z_0FB9F8E0_23A7_40E5_BA14_EFAF6E726A5F_.wvu.FilterData" localSheetId="6" hidden="1">'Dane zbiorcze - szczegółowe'!$A$1:$M$101</definedName>
    <definedName name="Z_0FB9F8E0_23A7_40E5_BA14_EFAF6E726A5F_.wvu.FilterData" localSheetId="5" hidden="1">'Dane zbiorcze-ogólne'!$A$1:$AC$101</definedName>
    <definedName name="Z_0FB9F8E0_23A7_40E5_BA14_EFAF6E726A5F_.wvu.FilterData" localSheetId="1" hidden="1">'Weryfikacja I'!$A$3:$A$207</definedName>
    <definedName name="Z_0FB9F8E0_23A7_40E5_BA14_EFAF6E726A5F_.wvu.FilterData" localSheetId="2" hidden="1">'Weryfikacja II'!$A$3:$A$207</definedName>
    <definedName name="Z_0FB9F8E0_23A7_40E5_BA14_EFAF6E726A5F_.wvu.FilterData" localSheetId="3" hidden="1">'Weryfikacja III'!$A$3:$A$207</definedName>
    <definedName name="Z_0FB9F8E0_23A7_40E5_BA14_EFAF6E726A5F_.wvu.FilterData" localSheetId="4" hidden="1">'Weryfikacja kwartał'!$A$3:$A$207</definedName>
    <definedName name="Z_114ED6F1_D55D_44E1_8CE9_7E32706B866B_.wvu.FilterData" localSheetId="6" hidden="1">'Dane zbiorcze - szczegółowe'!$A$1:$M$101</definedName>
    <definedName name="Z_114ED6F1_D55D_44E1_8CE9_7E32706B866B_.wvu.FilterData" localSheetId="5" hidden="1">'Dane zbiorcze-ogólne'!$A$1:$AC$101</definedName>
    <definedName name="Z_114ED6F1_D55D_44E1_8CE9_7E32706B866B_.wvu.FilterData" localSheetId="1" hidden="1">'Weryfikacja I'!$A$3:$A$207</definedName>
    <definedName name="Z_114ED6F1_D55D_44E1_8CE9_7E32706B866B_.wvu.FilterData" localSheetId="2" hidden="1">'Weryfikacja II'!$A$3:$A$207</definedName>
    <definedName name="Z_114ED6F1_D55D_44E1_8CE9_7E32706B866B_.wvu.FilterData" localSheetId="3" hidden="1">'Weryfikacja III'!$A$3:$A$207</definedName>
    <definedName name="Z_114ED6F1_D55D_44E1_8CE9_7E32706B866B_.wvu.FilterData" localSheetId="4" hidden="1">'Weryfikacja kwartał'!$A$3:$A$207</definedName>
    <definedName name="Z_1291D6D6_F7B2_45AF_90FC_57B749068879_.wvu.FilterData" localSheetId="6" hidden="1">'Dane zbiorcze - szczegółowe'!$A$1:$M$101</definedName>
    <definedName name="Z_1291D6D6_F7B2_45AF_90FC_57B749068879_.wvu.FilterData" localSheetId="5" hidden="1">'Dane zbiorcze-ogólne'!$A$1:$AC$101</definedName>
    <definedName name="Z_1291D6D6_F7B2_45AF_90FC_57B749068879_.wvu.FilterData" localSheetId="1" hidden="1">'Weryfikacja I'!$A$3:$A$207</definedName>
    <definedName name="Z_1291D6D6_F7B2_45AF_90FC_57B749068879_.wvu.FilterData" localSheetId="2" hidden="1">'Weryfikacja II'!$A$3:$A$207</definedName>
    <definedName name="Z_1291D6D6_F7B2_45AF_90FC_57B749068879_.wvu.FilterData" localSheetId="3" hidden="1">'Weryfikacja III'!$A$3:$A$207</definedName>
    <definedName name="Z_1291D6D6_F7B2_45AF_90FC_57B749068879_.wvu.FilterData" localSheetId="4" hidden="1">'Weryfikacja kwartał'!$A$3:$A$207</definedName>
    <definedName name="Z_15D5CDA9_1B20_4BD3_BF4D_02ACD6585F63_.wvu.FilterData" localSheetId="6" hidden="1">'Dane zbiorcze - szczegółowe'!$A$1:$M$101</definedName>
    <definedName name="Z_15D5CDA9_1B20_4BD3_BF4D_02ACD6585F63_.wvu.FilterData" localSheetId="5" hidden="1">'Dane zbiorcze-ogólne'!$A$1:$AC$101</definedName>
    <definedName name="Z_15D5CDA9_1B20_4BD3_BF4D_02ACD6585F63_.wvu.FilterData" localSheetId="1" hidden="1">'Weryfikacja I'!$A$3:$A$207</definedName>
    <definedName name="Z_15D5CDA9_1B20_4BD3_BF4D_02ACD6585F63_.wvu.FilterData" localSheetId="2" hidden="1">'Weryfikacja II'!$A$3:$A$207</definedName>
    <definedName name="Z_15D5CDA9_1B20_4BD3_BF4D_02ACD6585F63_.wvu.FilterData" localSheetId="3" hidden="1">'Weryfikacja III'!$A$3:$A$207</definedName>
    <definedName name="Z_15D5CDA9_1B20_4BD3_BF4D_02ACD6585F63_.wvu.FilterData" localSheetId="4" hidden="1">'Weryfikacja kwartał'!$A$3:$A$207</definedName>
    <definedName name="Z_179EF19A_1E7E_46C9_8C9A_E99AC0941C3B_.wvu.FilterData" localSheetId="6" hidden="1">'Dane zbiorcze - szczegółowe'!$A$1:$M$101</definedName>
    <definedName name="Z_179EF19A_1E7E_46C9_8C9A_E99AC0941C3B_.wvu.FilterData" localSheetId="5" hidden="1">'Dane zbiorcze-ogólne'!$A$1:$AC$101</definedName>
    <definedName name="Z_179EF19A_1E7E_46C9_8C9A_E99AC0941C3B_.wvu.FilterData" localSheetId="1" hidden="1">'Weryfikacja I'!$A$3:$A$207</definedName>
    <definedName name="Z_179EF19A_1E7E_46C9_8C9A_E99AC0941C3B_.wvu.FilterData" localSheetId="2" hidden="1">'Weryfikacja II'!$A$3:$A$207</definedName>
    <definedName name="Z_179EF19A_1E7E_46C9_8C9A_E99AC0941C3B_.wvu.FilterData" localSheetId="3" hidden="1">'Weryfikacja III'!$A$3:$A$207</definedName>
    <definedName name="Z_179EF19A_1E7E_46C9_8C9A_E99AC0941C3B_.wvu.FilterData" localSheetId="4" hidden="1">'Weryfikacja kwartał'!$A$3:$A$207</definedName>
    <definedName name="Z_1B65A968_9BB7_44E5_85AE_9E286FA51A8E_.wvu.FilterData" localSheetId="6" hidden="1">'Dane zbiorcze - szczegółowe'!$A$1:$M$101</definedName>
    <definedName name="Z_1B65A968_9BB7_44E5_85AE_9E286FA51A8E_.wvu.FilterData" localSheetId="5" hidden="1">'Dane zbiorcze-ogólne'!$A$1:$AC$101</definedName>
    <definedName name="Z_1B65A968_9BB7_44E5_85AE_9E286FA51A8E_.wvu.FilterData" localSheetId="1" hidden="1">'Weryfikacja I'!$A$3:$A$207</definedName>
    <definedName name="Z_1B65A968_9BB7_44E5_85AE_9E286FA51A8E_.wvu.FilterData" localSheetId="2" hidden="1">'Weryfikacja II'!$A$3:$A$207</definedName>
    <definedName name="Z_1B65A968_9BB7_44E5_85AE_9E286FA51A8E_.wvu.FilterData" localSheetId="3" hidden="1">'Weryfikacja III'!$A$3:$A$207</definedName>
    <definedName name="Z_1B65A968_9BB7_44E5_85AE_9E286FA51A8E_.wvu.FilterData" localSheetId="4" hidden="1">'Weryfikacja kwartał'!$A$3:$A$207</definedName>
    <definedName name="Z_22486A39_20A6_4729_BC7D_D738F0C81B37_.wvu.FilterData" localSheetId="6" hidden="1">'Dane zbiorcze - szczegółowe'!$A$1:$M$101</definedName>
    <definedName name="Z_22486A39_20A6_4729_BC7D_D738F0C81B37_.wvu.FilterData" localSheetId="5" hidden="1">'Dane zbiorcze-ogólne'!$A$1:$AC$101</definedName>
    <definedName name="Z_22486A39_20A6_4729_BC7D_D738F0C81B37_.wvu.FilterData" localSheetId="1" hidden="1">'Weryfikacja I'!$A$3:$A$207</definedName>
    <definedName name="Z_22486A39_20A6_4729_BC7D_D738F0C81B37_.wvu.FilterData" localSheetId="2" hidden="1">'Weryfikacja II'!$A$3:$A$207</definedName>
    <definedName name="Z_22486A39_20A6_4729_BC7D_D738F0C81B37_.wvu.FilterData" localSheetId="3" hidden="1">'Weryfikacja III'!$A$3:$A$207</definedName>
    <definedName name="Z_22486A39_20A6_4729_BC7D_D738F0C81B37_.wvu.FilterData" localSheetId="4" hidden="1">'Weryfikacja kwartał'!$A$3:$A$207</definedName>
    <definedName name="Z_225FE727_AA70_41C7_BDDE_737BDAA6F9C7_.wvu.FilterData" localSheetId="6" hidden="1">'Dane zbiorcze - szczegółowe'!$A$1:$M$101</definedName>
    <definedName name="Z_225FE727_AA70_41C7_BDDE_737BDAA6F9C7_.wvu.FilterData" localSheetId="5" hidden="1">'Dane zbiorcze-ogólne'!$A$1:$AC$101</definedName>
    <definedName name="Z_225FE727_AA70_41C7_BDDE_737BDAA6F9C7_.wvu.FilterData" localSheetId="1" hidden="1">'Weryfikacja I'!$A$3:$A$207</definedName>
    <definedName name="Z_225FE727_AA70_41C7_BDDE_737BDAA6F9C7_.wvu.FilterData" localSheetId="2" hidden="1">'Weryfikacja II'!$A$3:$A$207</definedName>
    <definedName name="Z_225FE727_AA70_41C7_BDDE_737BDAA6F9C7_.wvu.FilterData" localSheetId="3" hidden="1">'Weryfikacja III'!$A$3:$A$207</definedName>
    <definedName name="Z_225FE727_AA70_41C7_BDDE_737BDAA6F9C7_.wvu.FilterData" localSheetId="4" hidden="1">'Weryfikacja kwartał'!$A$3:$A$207</definedName>
    <definedName name="Z_253050EF_2941_4552_89DC_F7E8F4B2B26F_.wvu.FilterData" localSheetId="6" hidden="1">'Dane zbiorcze - szczegółowe'!$A$1:$M$101</definedName>
    <definedName name="Z_253050EF_2941_4552_89DC_F7E8F4B2B26F_.wvu.FilterData" localSheetId="5" hidden="1">'Dane zbiorcze-ogólne'!$A$1:$AC$101</definedName>
    <definedName name="Z_253050EF_2941_4552_89DC_F7E8F4B2B26F_.wvu.FilterData" localSheetId="1" hidden="1">'Weryfikacja I'!$A$3:$A$207</definedName>
    <definedName name="Z_253050EF_2941_4552_89DC_F7E8F4B2B26F_.wvu.FilterData" localSheetId="2" hidden="1">'Weryfikacja II'!$A$3:$A$207</definedName>
    <definedName name="Z_253050EF_2941_4552_89DC_F7E8F4B2B26F_.wvu.FilterData" localSheetId="3" hidden="1">'Weryfikacja III'!$A$3:$A$207</definedName>
    <definedName name="Z_253050EF_2941_4552_89DC_F7E8F4B2B26F_.wvu.FilterData" localSheetId="4" hidden="1">'Weryfikacja kwartał'!$A$3:$A$207</definedName>
    <definedName name="Z_2C149D0B_E5B6_46C5_BCCE_CA1C2C06C035_.wvu.FilterData" localSheetId="6" hidden="1">'Dane zbiorcze - szczegółowe'!$A$1:$M$101</definedName>
    <definedName name="Z_2C149D0B_E5B6_46C5_BCCE_CA1C2C06C035_.wvu.FilterData" localSheetId="5" hidden="1">'Dane zbiorcze-ogólne'!$A$1:$AC$101</definedName>
    <definedName name="Z_2C149D0B_E5B6_46C5_BCCE_CA1C2C06C035_.wvu.FilterData" localSheetId="1" hidden="1">'Weryfikacja I'!$A$3:$A$207</definedName>
    <definedName name="Z_2C149D0B_E5B6_46C5_BCCE_CA1C2C06C035_.wvu.FilterData" localSheetId="2" hidden="1">'Weryfikacja II'!$A$3:$A$207</definedName>
    <definedName name="Z_2C149D0B_E5B6_46C5_BCCE_CA1C2C06C035_.wvu.FilterData" localSheetId="3" hidden="1">'Weryfikacja III'!$A$3:$A$207</definedName>
    <definedName name="Z_2C149D0B_E5B6_46C5_BCCE_CA1C2C06C035_.wvu.FilterData" localSheetId="4" hidden="1">'Weryfikacja kwartał'!$A$3:$A$207</definedName>
    <definedName name="Z_2D57D6EA_9F84_4F7C_B4D3_623D18B2C88A_.wvu.FilterData" localSheetId="6" hidden="1">'Dane zbiorcze - szczegółowe'!$A$1:$M$101</definedName>
    <definedName name="Z_2D57D6EA_9F84_4F7C_B4D3_623D18B2C88A_.wvu.FilterData" localSheetId="5" hidden="1">'Dane zbiorcze-ogólne'!$A$1:$AC$101</definedName>
    <definedName name="Z_2D57D6EA_9F84_4F7C_B4D3_623D18B2C88A_.wvu.FilterData" localSheetId="1" hidden="1">'Weryfikacja I'!$A$3:$A$207</definedName>
    <definedName name="Z_2D57D6EA_9F84_4F7C_B4D3_623D18B2C88A_.wvu.FilterData" localSheetId="2" hidden="1">'Weryfikacja II'!$A$3:$A$207</definedName>
    <definedName name="Z_2D57D6EA_9F84_4F7C_B4D3_623D18B2C88A_.wvu.FilterData" localSheetId="3" hidden="1">'Weryfikacja III'!$A$3:$A$207</definedName>
    <definedName name="Z_2D57D6EA_9F84_4F7C_B4D3_623D18B2C88A_.wvu.FilterData" localSheetId="4" hidden="1">'Weryfikacja kwartał'!$A$3:$A$207</definedName>
    <definedName name="Z_2F9D9E0C_24B4_4A78_8F74_B0496B0947D1_.wvu.FilterData" localSheetId="6" hidden="1">'Dane zbiorcze - szczegółowe'!$A$1:$M$101</definedName>
    <definedName name="Z_2F9D9E0C_24B4_4A78_8F74_B0496B0947D1_.wvu.FilterData" localSheetId="5" hidden="1">'Dane zbiorcze-ogólne'!$A$1:$AC$101</definedName>
    <definedName name="Z_2F9D9E0C_24B4_4A78_8F74_B0496B0947D1_.wvu.FilterData" localSheetId="1" hidden="1">'Weryfikacja I'!$A$3:$A$207</definedName>
    <definedName name="Z_2F9D9E0C_24B4_4A78_8F74_B0496B0947D1_.wvu.FilterData" localSheetId="2" hidden="1">'Weryfikacja II'!$A$3:$A$207</definedName>
    <definedName name="Z_2F9D9E0C_24B4_4A78_8F74_B0496B0947D1_.wvu.FilterData" localSheetId="3" hidden="1">'Weryfikacja III'!$A$3:$A$207</definedName>
    <definedName name="Z_2F9D9E0C_24B4_4A78_8F74_B0496B0947D1_.wvu.FilterData" localSheetId="4" hidden="1">'Weryfikacja kwartał'!$A$3:$A$207</definedName>
    <definedName name="Z_31708D1B_A8FB_46A5_BE59_D9E60D719D1B_.wvu.FilterData" localSheetId="6" hidden="1">'Dane zbiorcze - szczegółowe'!$A$1:$M$101</definedName>
    <definedName name="Z_31708D1B_A8FB_46A5_BE59_D9E60D719D1B_.wvu.FilterData" localSheetId="5" hidden="1">'Dane zbiorcze-ogólne'!$A$1:$AC$101</definedName>
    <definedName name="Z_31708D1B_A8FB_46A5_BE59_D9E60D719D1B_.wvu.FilterData" localSheetId="1" hidden="1">'Weryfikacja I'!$A$3:$A$207</definedName>
    <definedName name="Z_31708D1B_A8FB_46A5_BE59_D9E60D719D1B_.wvu.FilterData" localSheetId="2" hidden="1">'Weryfikacja II'!$A$3:$A$207</definedName>
    <definedName name="Z_31708D1B_A8FB_46A5_BE59_D9E60D719D1B_.wvu.FilterData" localSheetId="3" hidden="1">'Weryfikacja III'!$A$3:$A$207</definedName>
    <definedName name="Z_31708D1B_A8FB_46A5_BE59_D9E60D719D1B_.wvu.FilterData" localSheetId="4" hidden="1">'Weryfikacja kwartał'!$A$3:$A$207</definedName>
    <definedName name="Z_337FE6C2_AB3B_4DEE_AB9F_913EE728FA8C_.wvu.FilterData" localSheetId="6" hidden="1">'Dane zbiorcze - szczegółowe'!$A$1:$M$101</definedName>
    <definedName name="Z_337FE6C2_AB3B_4DEE_AB9F_913EE728FA8C_.wvu.FilterData" localSheetId="5" hidden="1">'Dane zbiorcze-ogólne'!$A$1:$AC$101</definedName>
    <definedName name="Z_337FE6C2_AB3B_4DEE_AB9F_913EE728FA8C_.wvu.FilterData" localSheetId="1" hidden="1">'Weryfikacja I'!$A$3:$A$207</definedName>
    <definedName name="Z_337FE6C2_AB3B_4DEE_AB9F_913EE728FA8C_.wvu.FilterData" localSheetId="2" hidden="1">'Weryfikacja II'!$A$3:$A$207</definedName>
    <definedName name="Z_337FE6C2_AB3B_4DEE_AB9F_913EE728FA8C_.wvu.FilterData" localSheetId="3" hidden="1">'Weryfikacja III'!$A$3:$A$207</definedName>
    <definedName name="Z_337FE6C2_AB3B_4DEE_AB9F_913EE728FA8C_.wvu.FilterData" localSheetId="4" hidden="1">'Weryfikacja kwartał'!$A$3:$A$207</definedName>
    <definedName name="Z_33883D57_3A77_49F5_BA9B_DB90048A843D_.wvu.FilterData" localSheetId="6" hidden="1">'Dane zbiorcze - szczegółowe'!$A$1:$M$101</definedName>
    <definedName name="Z_33883D57_3A77_49F5_BA9B_DB90048A843D_.wvu.FilterData" localSheetId="5" hidden="1">'Dane zbiorcze-ogólne'!$A$1:$AC$101</definedName>
    <definedName name="Z_33883D57_3A77_49F5_BA9B_DB90048A843D_.wvu.FilterData" localSheetId="1" hidden="1">'Weryfikacja I'!$A$3:$A$207</definedName>
    <definedName name="Z_33883D57_3A77_49F5_BA9B_DB90048A843D_.wvu.FilterData" localSheetId="2" hidden="1">'Weryfikacja II'!$A$3:$A$207</definedName>
    <definedName name="Z_33883D57_3A77_49F5_BA9B_DB90048A843D_.wvu.FilterData" localSheetId="3" hidden="1">'Weryfikacja III'!$A$3:$A$207</definedName>
    <definedName name="Z_33883D57_3A77_49F5_BA9B_DB90048A843D_.wvu.FilterData" localSheetId="4" hidden="1">'Weryfikacja kwartał'!$A$3:$A$207</definedName>
    <definedName name="Z_3AE6EE85_C9FD_4918_9DCC_A9E72055CC31_.wvu.FilterData" localSheetId="6" hidden="1">'Dane zbiorcze - szczegółowe'!$A$1:$M$101</definedName>
    <definedName name="Z_3AE6EE85_C9FD_4918_9DCC_A9E72055CC31_.wvu.FilterData" localSheetId="5" hidden="1">'Dane zbiorcze-ogólne'!$A$1:$AC$101</definedName>
    <definedName name="Z_3AE6EE85_C9FD_4918_9DCC_A9E72055CC31_.wvu.FilterData" localSheetId="1" hidden="1">'Weryfikacja I'!$A$3:$A$207</definedName>
    <definedName name="Z_3AE6EE85_C9FD_4918_9DCC_A9E72055CC31_.wvu.FilterData" localSheetId="2" hidden="1">'Weryfikacja II'!$A$3:$A$207</definedName>
    <definedName name="Z_3AE6EE85_C9FD_4918_9DCC_A9E72055CC31_.wvu.FilterData" localSheetId="3" hidden="1">'Weryfikacja III'!$A$3:$A$207</definedName>
    <definedName name="Z_3AE6EE85_C9FD_4918_9DCC_A9E72055CC31_.wvu.FilterData" localSheetId="4" hidden="1">'Weryfikacja kwartał'!$A$3:$A$207</definedName>
    <definedName name="Z_3D89F1DF_ED30_4B74_9BA4_CCA91197F95E_.wvu.FilterData" localSheetId="6" hidden="1">'Dane zbiorcze - szczegółowe'!$A$1:$M$101</definedName>
    <definedName name="Z_3D89F1DF_ED30_4B74_9BA4_CCA91197F95E_.wvu.FilterData" localSheetId="5" hidden="1">'Dane zbiorcze-ogólne'!$A$1:$AC$101</definedName>
    <definedName name="Z_3D89F1DF_ED30_4B74_9BA4_CCA91197F95E_.wvu.FilterData" localSheetId="1" hidden="1">'Weryfikacja I'!$A$3:$A$207</definedName>
    <definedName name="Z_3D89F1DF_ED30_4B74_9BA4_CCA91197F95E_.wvu.FilterData" localSheetId="2" hidden="1">'Weryfikacja II'!$A$3:$A$207</definedName>
    <definedName name="Z_3D89F1DF_ED30_4B74_9BA4_CCA91197F95E_.wvu.FilterData" localSheetId="3" hidden="1">'Weryfikacja III'!$A$3:$A$207</definedName>
    <definedName name="Z_3D89F1DF_ED30_4B74_9BA4_CCA91197F95E_.wvu.FilterData" localSheetId="4" hidden="1">'Weryfikacja kwartał'!$A$3:$A$207</definedName>
    <definedName name="Z_3F492A6C_C61B_4858_8F41_E706B2779416_.wvu.FilterData" localSheetId="6" hidden="1">'Dane zbiorcze - szczegółowe'!$A$1:$M$101</definedName>
    <definedName name="Z_3F492A6C_C61B_4858_8F41_E706B2779416_.wvu.FilterData" localSheetId="5" hidden="1">'Dane zbiorcze-ogólne'!$A$1:$AC$101</definedName>
    <definedName name="Z_3F492A6C_C61B_4858_8F41_E706B2779416_.wvu.FilterData" localSheetId="1" hidden="1">'Weryfikacja I'!$A$3:$A$207</definedName>
    <definedName name="Z_3F492A6C_C61B_4858_8F41_E706B2779416_.wvu.FilterData" localSheetId="2" hidden="1">'Weryfikacja II'!$A$3:$A$207</definedName>
    <definedName name="Z_3F492A6C_C61B_4858_8F41_E706B2779416_.wvu.FilterData" localSheetId="3" hidden="1">'Weryfikacja III'!$A$3:$A$207</definedName>
    <definedName name="Z_3F492A6C_C61B_4858_8F41_E706B2779416_.wvu.FilterData" localSheetId="4" hidden="1">'Weryfikacja kwartał'!$A$3:$A$207</definedName>
    <definedName name="Z_426C8D92_57CB_4196_B0C8_1B8675E5FAA4_.wvu.FilterData" localSheetId="6" hidden="1">'Dane zbiorcze - szczegółowe'!$A$1:$M$101</definedName>
    <definedName name="Z_426C8D92_57CB_4196_B0C8_1B8675E5FAA4_.wvu.FilterData" localSheetId="5" hidden="1">'Dane zbiorcze-ogólne'!$A$1:$AC$101</definedName>
    <definedName name="Z_426C8D92_57CB_4196_B0C8_1B8675E5FAA4_.wvu.FilterData" localSheetId="1" hidden="1">'Weryfikacja I'!$A$3:$A$207</definedName>
    <definedName name="Z_426C8D92_57CB_4196_B0C8_1B8675E5FAA4_.wvu.FilterData" localSheetId="2" hidden="1">'Weryfikacja II'!$A$3:$A$207</definedName>
    <definedName name="Z_426C8D92_57CB_4196_B0C8_1B8675E5FAA4_.wvu.FilterData" localSheetId="3" hidden="1">'Weryfikacja III'!$A$3:$A$207</definedName>
    <definedName name="Z_426C8D92_57CB_4196_B0C8_1B8675E5FAA4_.wvu.FilterData" localSheetId="4" hidden="1">'Weryfikacja kwartał'!$A$3:$A$207</definedName>
    <definedName name="Z_43027DBF_3BB5_481F_97E0_F5FAD1FCA90C_.wvu.FilterData" localSheetId="6" hidden="1">'Dane zbiorcze - szczegółowe'!$A$1:$M$101</definedName>
    <definedName name="Z_43027DBF_3BB5_481F_97E0_F5FAD1FCA90C_.wvu.FilterData" localSheetId="5" hidden="1">'Dane zbiorcze-ogólne'!$A$1:$AC$101</definedName>
    <definedName name="Z_43027DBF_3BB5_481F_97E0_F5FAD1FCA90C_.wvu.FilterData" localSheetId="1" hidden="1">'Weryfikacja I'!$A$3:$A$207</definedName>
    <definedName name="Z_43027DBF_3BB5_481F_97E0_F5FAD1FCA90C_.wvu.FilterData" localSheetId="2" hidden="1">'Weryfikacja II'!$A$3:$A$207</definedName>
    <definedName name="Z_43027DBF_3BB5_481F_97E0_F5FAD1FCA90C_.wvu.FilterData" localSheetId="3" hidden="1">'Weryfikacja III'!$A$3:$A$207</definedName>
    <definedName name="Z_43027DBF_3BB5_481F_97E0_F5FAD1FCA90C_.wvu.FilterData" localSheetId="4" hidden="1">'Weryfikacja kwartał'!$A$3:$A$207</definedName>
    <definedName name="Z_46354850_0C29_4F5D_B402_4B1ED3CB8F9E_.wvu.FilterData" localSheetId="6" hidden="1">'Dane zbiorcze - szczegółowe'!$A$1:$M$101</definedName>
    <definedName name="Z_46354850_0C29_4F5D_B402_4B1ED3CB8F9E_.wvu.FilterData" localSheetId="5" hidden="1">'Dane zbiorcze-ogólne'!$A$1:$AC$101</definedName>
    <definedName name="Z_46354850_0C29_4F5D_B402_4B1ED3CB8F9E_.wvu.FilterData" localSheetId="1" hidden="1">'Weryfikacja I'!$A$3:$A$207</definedName>
    <definedName name="Z_46354850_0C29_4F5D_B402_4B1ED3CB8F9E_.wvu.FilterData" localSheetId="2" hidden="1">'Weryfikacja II'!$A$3:$A$207</definedName>
    <definedName name="Z_46354850_0C29_4F5D_B402_4B1ED3CB8F9E_.wvu.FilterData" localSheetId="3" hidden="1">'Weryfikacja III'!$A$3:$A$207</definedName>
    <definedName name="Z_46354850_0C29_4F5D_B402_4B1ED3CB8F9E_.wvu.FilterData" localSheetId="4" hidden="1">'Weryfikacja kwartał'!$A$3:$A$207</definedName>
    <definedName name="Z_4A523684_73DF_4468_867A_D50B8D751E0A_.wvu.FilterData" localSheetId="6" hidden="1">'Dane zbiorcze - szczegółowe'!$A$1:$M$101</definedName>
    <definedName name="Z_4A523684_73DF_4468_867A_D50B8D751E0A_.wvu.FilterData" localSheetId="5" hidden="1">'Dane zbiorcze-ogólne'!$A$1:$AC$101</definedName>
    <definedName name="Z_4A523684_73DF_4468_867A_D50B8D751E0A_.wvu.FilterData" localSheetId="1" hidden="1">'Weryfikacja I'!$A$3:$A$207</definedName>
    <definedName name="Z_4A523684_73DF_4468_867A_D50B8D751E0A_.wvu.FilterData" localSheetId="2" hidden="1">'Weryfikacja II'!$A$3:$A$207</definedName>
    <definedName name="Z_4A523684_73DF_4468_867A_D50B8D751E0A_.wvu.FilterData" localSheetId="3" hidden="1">'Weryfikacja III'!$A$3:$A$207</definedName>
    <definedName name="Z_4A523684_73DF_4468_867A_D50B8D751E0A_.wvu.FilterData" localSheetId="4" hidden="1">'Weryfikacja kwartał'!$A$3:$A$207</definedName>
    <definedName name="Z_4C549C48_1AA2_4D32_8AD9_E3C3FAA54E1F_.wvu.FilterData" localSheetId="6" hidden="1">'Dane zbiorcze - szczegółowe'!$A$1:$M$101</definedName>
    <definedName name="Z_4C549C48_1AA2_4D32_8AD9_E3C3FAA54E1F_.wvu.FilterData" localSheetId="5" hidden="1">'Dane zbiorcze-ogólne'!$A$1:$AC$101</definedName>
    <definedName name="Z_4C549C48_1AA2_4D32_8AD9_E3C3FAA54E1F_.wvu.FilterData" localSheetId="1" hidden="1">'Weryfikacja I'!$A$3:$A$207</definedName>
    <definedName name="Z_4C549C48_1AA2_4D32_8AD9_E3C3FAA54E1F_.wvu.FilterData" localSheetId="2" hidden="1">'Weryfikacja II'!$A$3:$A$207</definedName>
    <definedName name="Z_4C549C48_1AA2_4D32_8AD9_E3C3FAA54E1F_.wvu.FilterData" localSheetId="3" hidden="1">'Weryfikacja III'!$A$3:$A$207</definedName>
    <definedName name="Z_4C549C48_1AA2_4D32_8AD9_E3C3FAA54E1F_.wvu.FilterData" localSheetId="4" hidden="1">'Weryfikacja kwartał'!$A$3:$A$207</definedName>
    <definedName name="Z_4D74F80B_6E39_4A1C_A364_856898BF22C8_.wvu.FilterData" localSheetId="6" hidden="1">'Dane zbiorcze - szczegółowe'!$A$1:$M$101</definedName>
    <definedName name="Z_4D74F80B_6E39_4A1C_A364_856898BF22C8_.wvu.FilterData" localSheetId="5" hidden="1">'Dane zbiorcze-ogólne'!$A$1:$AC$101</definedName>
    <definedName name="Z_4D74F80B_6E39_4A1C_A364_856898BF22C8_.wvu.FilterData" localSheetId="1" hidden="1">'Weryfikacja I'!$A$3:$A$207</definedName>
    <definedName name="Z_4D74F80B_6E39_4A1C_A364_856898BF22C8_.wvu.FilterData" localSheetId="2" hidden="1">'Weryfikacja II'!$A$3:$A$207</definedName>
    <definedName name="Z_4D74F80B_6E39_4A1C_A364_856898BF22C8_.wvu.FilterData" localSheetId="3" hidden="1">'Weryfikacja III'!$A$3:$A$207</definedName>
    <definedName name="Z_4D74F80B_6E39_4A1C_A364_856898BF22C8_.wvu.FilterData" localSheetId="4" hidden="1">'Weryfikacja kwartał'!$A$3:$A$207</definedName>
    <definedName name="Z_58498BC9_0488_4997_A4C3_A6C41D1BF6E5_.wvu.FilterData" localSheetId="6" hidden="1">'Dane zbiorcze - szczegółowe'!$A$1:$M$101</definedName>
    <definedName name="Z_58498BC9_0488_4997_A4C3_A6C41D1BF6E5_.wvu.FilterData" localSheetId="5" hidden="1">'Dane zbiorcze-ogólne'!$A$1:$AC$101</definedName>
    <definedName name="Z_58498BC9_0488_4997_A4C3_A6C41D1BF6E5_.wvu.FilterData" localSheetId="1" hidden="1">'Weryfikacja I'!$A$3:$A$207</definedName>
    <definedName name="Z_58498BC9_0488_4997_A4C3_A6C41D1BF6E5_.wvu.FilterData" localSheetId="2" hidden="1">'Weryfikacja II'!$A$3:$A$207</definedName>
    <definedName name="Z_58498BC9_0488_4997_A4C3_A6C41D1BF6E5_.wvu.FilterData" localSheetId="3" hidden="1">'Weryfikacja III'!$A$3:$A$207</definedName>
    <definedName name="Z_58498BC9_0488_4997_A4C3_A6C41D1BF6E5_.wvu.FilterData" localSheetId="4" hidden="1">'Weryfikacja kwartał'!$A$3:$A$207</definedName>
    <definedName name="Z_5C7356F7_1A05_484B_B0DE_AEB89AF3B9DB_.wvu.FilterData" localSheetId="6" hidden="1">'Dane zbiorcze - szczegółowe'!$A$1:$M$101</definedName>
    <definedName name="Z_5C7356F7_1A05_484B_B0DE_AEB89AF3B9DB_.wvu.FilterData" localSheetId="5" hidden="1">'Dane zbiorcze-ogólne'!$A$1:$AC$101</definedName>
    <definedName name="Z_5C7356F7_1A05_484B_B0DE_AEB89AF3B9DB_.wvu.FilterData" localSheetId="1" hidden="1">'Weryfikacja I'!$A$3:$A$207</definedName>
    <definedName name="Z_5C7356F7_1A05_484B_B0DE_AEB89AF3B9DB_.wvu.FilterData" localSheetId="2" hidden="1">'Weryfikacja II'!$A$3:$A$207</definedName>
    <definedName name="Z_5C7356F7_1A05_484B_B0DE_AEB89AF3B9DB_.wvu.FilterData" localSheetId="3" hidden="1">'Weryfikacja III'!$A$3:$A$207</definedName>
    <definedName name="Z_5C7356F7_1A05_484B_B0DE_AEB89AF3B9DB_.wvu.FilterData" localSheetId="4" hidden="1">'Weryfikacja kwartał'!$A$3:$A$207</definedName>
    <definedName name="Z_5C8248A3_A690_495D_8D4E_364FA74DAD55_.wvu.FilterData" localSheetId="6" hidden="1">'Dane zbiorcze - szczegółowe'!$A$1:$M$101</definedName>
    <definedName name="Z_5C8248A3_A690_495D_8D4E_364FA74DAD55_.wvu.FilterData" localSheetId="5" hidden="1">'Dane zbiorcze-ogólne'!$A$1:$AC$101</definedName>
    <definedName name="Z_5C8248A3_A690_495D_8D4E_364FA74DAD55_.wvu.FilterData" localSheetId="1" hidden="1">'Weryfikacja I'!$A$3:$A$207</definedName>
    <definedName name="Z_5C8248A3_A690_495D_8D4E_364FA74DAD55_.wvu.FilterData" localSheetId="2" hidden="1">'Weryfikacja II'!$A$3:$A$207</definedName>
    <definedName name="Z_5C8248A3_A690_495D_8D4E_364FA74DAD55_.wvu.FilterData" localSheetId="3" hidden="1">'Weryfikacja III'!$A$3:$A$207</definedName>
    <definedName name="Z_5C8248A3_A690_495D_8D4E_364FA74DAD55_.wvu.FilterData" localSheetId="4" hidden="1">'Weryfikacja kwartał'!$A$3:$A$207</definedName>
    <definedName name="Z_5DC14A77_16D6_4520_B871_9564BEBFEF5B_.wvu.FilterData" localSheetId="6" hidden="1">'Dane zbiorcze - szczegółowe'!$A$1:$M$101</definedName>
    <definedName name="Z_5DC14A77_16D6_4520_B871_9564BEBFEF5B_.wvu.FilterData" localSheetId="5" hidden="1">'Dane zbiorcze-ogólne'!$A$1:$AC$101</definedName>
    <definedName name="Z_5DC14A77_16D6_4520_B871_9564BEBFEF5B_.wvu.FilterData" localSheetId="1" hidden="1">'Weryfikacja I'!$A$3:$A$207</definedName>
    <definedName name="Z_5DC14A77_16D6_4520_B871_9564BEBFEF5B_.wvu.FilterData" localSheetId="2" hidden="1">'Weryfikacja II'!$A$3:$A$207</definedName>
    <definedName name="Z_5DC14A77_16D6_4520_B871_9564BEBFEF5B_.wvu.FilterData" localSheetId="3" hidden="1">'Weryfikacja III'!$A$3:$A$207</definedName>
    <definedName name="Z_5DC14A77_16D6_4520_B871_9564BEBFEF5B_.wvu.FilterData" localSheetId="4" hidden="1">'Weryfikacja kwartał'!$A$3:$A$207</definedName>
    <definedName name="Z_5DFDB050_C339_46E2_A81A_737BC734D453_.wvu.FilterData" localSheetId="6" hidden="1">'Dane zbiorcze - szczegółowe'!$A$1:$M$101</definedName>
    <definedName name="Z_5DFDB050_C339_46E2_A81A_737BC734D453_.wvu.FilterData" localSheetId="5" hidden="1">'Dane zbiorcze-ogólne'!$A$1:$AC$101</definedName>
    <definedName name="Z_5DFDB050_C339_46E2_A81A_737BC734D453_.wvu.FilterData" localSheetId="1" hidden="1">'Weryfikacja I'!$A$3:$A$207</definedName>
    <definedName name="Z_5DFDB050_C339_46E2_A81A_737BC734D453_.wvu.FilterData" localSheetId="2" hidden="1">'Weryfikacja II'!$A$3:$A$207</definedName>
    <definedName name="Z_5DFDB050_C339_46E2_A81A_737BC734D453_.wvu.FilterData" localSheetId="3" hidden="1">'Weryfikacja III'!$A$3:$A$207</definedName>
    <definedName name="Z_5DFDB050_C339_46E2_A81A_737BC734D453_.wvu.FilterData" localSheetId="4" hidden="1">'Weryfikacja kwartał'!$A$3:$A$207</definedName>
    <definedName name="Z_60111713_C413_4022_BFEC_A21678BF96BD_.wvu.FilterData" localSheetId="6" hidden="1">'Dane zbiorcze - szczegółowe'!$A$1:$M$101</definedName>
    <definedName name="Z_60111713_C413_4022_BFEC_A21678BF96BD_.wvu.FilterData" localSheetId="5" hidden="1">'Dane zbiorcze-ogólne'!$A$1:$AC$101</definedName>
    <definedName name="Z_60111713_C413_4022_BFEC_A21678BF96BD_.wvu.FilterData" localSheetId="1" hidden="1">'Weryfikacja I'!$A$3:$A$207</definedName>
    <definedName name="Z_60111713_C413_4022_BFEC_A21678BF96BD_.wvu.FilterData" localSheetId="2" hidden="1">'Weryfikacja II'!$A$3:$A$207</definedName>
    <definedName name="Z_60111713_C413_4022_BFEC_A21678BF96BD_.wvu.FilterData" localSheetId="3" hidden="1">'Weryfikacja III'!$A$3:$A$207</definedName>
    <definedName name="Z_60111713_C413_4022_BFEC_A21678BF96BD_.wvu.FilterData" localSheetId="4" hidden="1">'Weryfikacja kwartał'!$A$3:$A$207</definedName>
    <definedName name="Z_60DAEF94_773D_427D_B454_77ADECCEAC4F_.wvu.FilterData" localSheetId="6" hidden="1">'Dane zbiorcze - szczegółowe'!$A$1:$M$101</definedName>
    <definedName name="Z_60DAEF94_773D_427D_B454_77ADECCEAC4F_.wvu.FilterData" localSheetId="5" hidden="1">'Dane zbiorcze-ogólne'!$A$1:$AC$101</definedName>
    <definedName name="Z_60DAEF94_773D_427D_B454_77ADECCEAC4F_.wvu.FilterData" localSheetId="1" hidden="1">'Weryfikacja I'!$A$3:$A$207</definedName>
    <definedName name="Z_60DAEF94_773D_427D_B454_77ADECCEAC4F_.wvu.FilterData" localSheetId="2" hidden="1">'Weryfikacja II'!$A$3:$A$207</definedName>
    <definedName name="Z_60DAEF94_773D_427D_B454_77ADECCEAC4F_.wvu.FilterData" localSheetId="3" hidden="1">'Weryfikacja III'!$A$3:$A$207</definedName>
    <definedName name="Z_60DAEF94_773D_427D_B454_77ADECCEAC4F_.wvu.FilterData" localSheetId="4" hidden="1">'Weryfikacja kwartał'!$A$3:$A$207</definedName>
    <definedName name="Z_6193AE6D_0263_4046_ADE2_517522013548_.wvu.FilterData" localSheetId="6" hidden="1">'Dane zbiorcze - szczegółowe'!$A$1:$M$101</definedName>
    <definedName name="Z_6193AE6D_0263_4046_ADE2_517522013548_.wvu.FilterData" localSheetId="5" hidden="1">'Dane zbiorcze-ogólne'!$A$1:$AC$101</definedName>
    <definedName name="Z_6193AE6D_0263_4046_ADE2_517522013548_.wvu.FilterData" localSheetId="1" hidden="1">'Weryfikacja I'!$A$3:$A$207</definedName>
    <definedName name="Z_6193AE6D_0263_4046_ADE2_517522013548_.wvu.FilterData" localSheetId="2" hidden="1">'Weryfikacja II'!$A$3:$A$207</definedName>
    <definedName name="Z_6193AE6D_0263_4046_ADE2_517522013548_.wvu.FilterData" localSheetId="3" hidden="1">'Weryfikacja III'!$A$3:$A$207</definedName>
    <definedName name="Z_6193AE6D_0263_4046_ADE2_517522013548_.wvu.FilterData" localSheetId="4" hidden="1">'Weryfikacja kwartał'!$A$3:$A$207</definedName>
    <definedName name="Z_66A68FEC_4EF7_45F2_8893_71492DB55D02_.wvu.FilterData" localSheetId="6" hidden="1">'Dane zbiorcze - szczegółowe'!$A$1:$M$101</definedName>
    <definedName name="Z_66A68FEC_4EF7_45F2_8893_71492DB55D02_.wvu.FilterData" localSheetId="5" hidden="1">'Dane zbiorcze-ogólne'!$A$1:$AC$101</definedName>
    <definedName name="Z_66A68FEC_4EF7_45F2_8893_71492DB55D02_.wvu.FilterData" localSheetId="1" hidden="1">'Weryfikacja I'!$A$3:$A$207</definedName>
    <definedName name="Z_66A68FEC_4EF7_45F2_8893_71492DB55D02_.wvu.FilterData" localSheetId="2" hidden="1">'Weryfikacja II'!$A$3:$A$207</definedName>
    <definedName name="Z_66A68FEC_4EF7_45F2_8893_71492DB55D02_.wvu.FilterData" localSheetId="3" hidden="1">'Weryfikacja III'!$A$3:$A$207</definedName>
    <definedName name="Z_66A68FEC_4EF7_45F2_8893_71492DB55D02_.wvu.FilterData" localSheetId="4" hidden="1">'Weryfikacja kwartał'!$A$3:$A$207</definedName>
    <definedName name="Z_6B175064_5CFB_4639_A70B_05F3D73AB369_.wvu.FilterData" localSheetId="6" hidden="1">'Dane zbiorcze - szczegółowe'!$A$1:$M$101</definedName>
    <definedName name="Z_6B175064_5CFB_4639_A70B_05F3D73AB369_.wvu.FilterData" localSheetId="5" hidden="1">'Dane zbiorcze-ogólne'!$A$1:$AC$101</definedName>
    <definedName name="Z_6B175064_5CFB_4639_A70B_05F3D73AB369_.wvu.FilterData" localSheetId="1" hidden="1">'Weryfikacja I'!$A$3:$A$207</definedName>
    <definedName name="Z_6B175064_5CFB_4639_A70B_05F3D73AB369_.wvu.FilterData" localSheetId="2" hidden="1">'Weryfikacja II'!$A$3:$A$207</definedName>
    <definedName name="Z_6B175064_5CFB_4639_A70B_05F3D73AB369_.wvu.FilterData" localSheetId="3" hidden="1">'Weryfikacja III'!$A$3:$A$207</definedName>
    <definedName name="Z_6B175064_5CFB_4639_A70B_05F3D73AB369_.wvu.FilterData" localSheetId="4" hidden="1">'Weryfikacja kwartał'!$A$3:$A$207</definedName>
    <definedName name="Z_6D78447F_4989_4364_8A3F_51338359AF70_.wvu.FilterData" localSheetId="6" hidden="1">'Dane zbiorcze - szczegółowe'!$A$1:$M$101</definedName>
    <definedName name="Z_6D78447F_4989_4364_8A3F_51338359AF70_.wvu.FilterData" localSheetId="5" hidden="1">'Dane zbiorcze-ogólne'!$A$1:$AC$101</definedName>
    <definedName name="Z_6D78447F_4989_4364_8A3F_51338359AF70_.wvu.FilterData" localSheetId="1" hidden="1">'Weryfikacja I'!$A$3:$A$207</definedName>
    <definedName name="Z_6D78447F_4989_4364_8A3F_51338359AF70_.wvu.FilterData" localSheetId="2" hidden="1">'Weryfikacja II'!$A$3:$A$207</definedName>
    <definedName name="Z_6D78447F_4989_4364_8A3F_51338359AF70_.wvu.FilterData" localSheetId="3" hidden="1">'Weryfikacja III'!$A$3:$A$207</definedName>
    <definedName name="Z_6D78447F_4989_4364_8A3F_51338359AF70_.wvu.FilterData" localSheetId="4" hidden="1">'Weryfikacja kwartał'!$A$3:$A$207</definedName>
    <definedName name="Z_6E98F40E_19C5_4A36_805C_D07CD5095344_.wvu.FilterData" localSheetId="6" hidden="1">'Dane zbiorcze - szczegółowe'!$A$1:$M$101</definedName>
    <definedName name="Z_6E98F40E_19C5_4A36_805C_D07CD5095344_.wvu.FilterData" localSheetId="5" hidden="1">'Dane zbiorcze-ogólne'!$A$1:$AC$101</definedName>
    <definedName name="Z_6E98F40E_19C5_4A36_805C_D07CD5095344_.wvu.FilterData" localSheetId="1" hidden="1">'Weryfikacja I'!$A$3:$A$207</definedName>
    <definedName name="Z_6E98F40E_19C5_4A36_805C_D07CD5095344_.wvu.FilterData" localSheetId="2" hidden="1">'Weryfikacja II'!$A$3:$A$207</definedName>
    <definedName name="Z_6E98F40E_19C5_4A36_805C_D07CD5095344_.wvu.FilterData" localSheetId="3" hidden="1">'Weryfikacja III'!$A$3:$A$207</definedName>
    <definedName name="Z_6E98F40E_19C5_4A36_805C_D07CD5095344_.wvu.FilterData" localSheetId="4" hidden="1">'Weryfikacja kwartał'!$A$3:$A$207</definedName>
    <definedName name="Z_6F5E8E94_5DB7_4989_89F7_65FE55B052DA_.wvu.FilterData" localSheetId="6" hidden="1">'Dane zbiorcze - szczegółowe'!$A$1:$M$101</definedName>
    <definedName name="Z_6F5E8E94_5DB7_4989_89F7_65FE55B052DA_.wvu.FilterData" localSheetId="5" hidden="1">'Dane zbiorcze-ogólne'!$A$1:$AC$101</definedName>
    <definedName name="Z_6F5E8E94_5DB7_4989_89F7_65FE55B052DA_.wvu.FilterData" localSheetId="1" hidden="1">'Weryfikacja I'!$A$3:$A$207</definedName>
    <definedName name="Z_6F5E8E94_5DB7_4989_89F7_65FE55B052DA_.wvu.FilterData" localSheetId="2" hidden="1">'Weryfikacja II'!$A$3:$A$207</definedName>
    <definedName name="Z_6F5E8E94_5DB7_4989_89F7_65FE55B052DA_.wvu.FilterData" localSheetId="3" hidden="1">'Weryfikacja III'!$A$3:$A$207</definedName>
    <definedName name="Z_6F5E8E94_5DB7_4989_89F7_65FE55B052DA_.wvu.FilterData" localSheetId="4" hidden="1">'Weryfikacja kwartał'!$A$3:$A$207</definedName>
    <definedName name="Z_7127955B_D25F_461A_ACCB_01A4DB42BE38_.wvu.FilterData" localSheetId="6" hidden="1">'Dane zbiorcze - szczegółowe'!$A$1:$M$101</definedName>
    <definedName name="Z_7127955B_D25F_461A_ACCB_01A4DB42BE38_.wvu.FilterData" localSheetId="5" hidden="1">'Dane zbiorcze-ogólne'!$A$1:$AC$101</definedName>
    <definedName name="Z_7127955B_D25F_461A_ACCB_01A4DB42BE38_.wvu.FilterData" localSheetId="1" hidden="1">'Weryfikacja I'!$A$3:$A$207</definedName>
    <definedName name="Z_7127955B_D25F_461A_ACCB_01A4DB42BE38_.wvu.FilterData" localSheetId="2" hidden="1">'Weryfikacja II'!$A$3:$A$207</definedName>
    <definedName name="Z_7127955B_D25F_461A_ACCB_01A4DB42BE38_.wvu.FilterData" localSheetId="3" hidden="1">'Weryfikacja III'!$A$3:$A$207</definedName>
    <definedName name="Z_7127955B_D25F_461A_ACCB_01A4DB42BE38_.wvu.FilterData" localSheetId="4" hidden="1">'Weryfikacja kwartał'!$A$3:$A$207</definedName>
    <definedName name="Z_71CB3E80_0B26_40AB_8B1B_6B70E3A72E53_.wvu.FilterData" localSheetId="6" hidden="1">'Dane zbiorcze - szczegółowe'!$A$1:$M$101</definedName>
    <definedName name="Z_71CB3E80_0B26_40AB_8B1B_6B70E3A72E53_.wvu.FilterData" localSheetId="5" hidden="1">'Dane zbiorcze-ogólne'!$A$1:$AC$101</definedName>
    <definedName name="Z_71CB3E80_0B26_40AB_8B1B_6B70E3A72E53_.wvu.FilterData" localSheetId="1" hidden="1">'Weryfikacja I'!$A$3:$A$207</definedName>
    <definedName name="Z_71CB3E80_0B26_40AB_8B1B_6B70E3A72E53_.wvu.FilterData" localSheetId="2" hidden="1">'Weryfikacja II'!$A$3:$A$207</definedName>
    <definedName name="Z_71CB3E80_0B26_40AB_8B1B_6B70E3A72E53_.wvu.FilterData" localSheetId="3" hidden="1">'Weryfikacja III'!$A$3:$A$207</definedName>
    <definedName name="Z_71CB3E80_0B26_40AB_8B1B_6B70E3A72E53_.wvu.FilterData" localSheetId="4" hidden="1">'Weryfikacja kwartał'!$A$3:$A$207</definedName>
    <definedName name="Z_72ED6C74_2352_484F_B9DD_C31A3DE463BA_.wvu.FilterData" localSheetId="6" hidden="1">'Dane zbiorcze - szczegółowe'!$A$1:$M$101</definedName>
    <definedName name="Z_72ED6C74_2352_484F_B9DD_C31A3DE463BA_.wvu.FilterData" localSheetId="5" hidden="1">'Dane zbiorcze-ogólne'!$A$1:$AC$101</definedName>
    <definedName name="Z_72ED6C74_2352_484F_B9DD_C31A3DE463BA_.wvu.FilterData" localSheetId="1" hidden="1">'Weryfikacja I'!$A$3:$A$207</definedName>
    <definedName name="Z_72ED6C74_2352_484F_B9DD_C31A3DE463BA_.wvu.FilterData" localSheetId="2" hidden="1">'Weryfikacja II'!$A$3:$A$207</definedName>
    <definedName name="Z_72ED6C74_2352_484F_B9DD_C31A3DE463BA_.wvu.FilterData" localSheetId="3" hidden="1">'Weryfikacja III'!$A$3:$A$207</definedName>
    <definedName name="Z_72ED6C74_2352_484F_B9DD_C31A3DE463BA_.wvu.FilterData" localSheetId="4" hidden="1">'Weryfikacja kwartał'!$A$3:$A$207</definedName>
    <definedName name="Z_7729C4F0_B4E3_4071_A92E_8F214C35F2B3_.wvu.FilterData" localSheetId="6" hidden="1">'Dane zbiorcze - szczegółowe'!$A$1:$M$101</definedName>
    <definedName name="Z_7729C4F0_B4E3_4071_A92E_8F214C35F2B3_.wvu.FilterData" localSheetId="5" hidden="1">'Dane zbiorcze-ogólne'!$A$1:$AC$101</definedName>
    <definedName name="Z_7729C4F0_B4E3_4071_A92E_8F214C35F2B3_.wvu.FilterData" localSheetId="1" hidden="1">'Weryfikacja I'!$A$3:$A$207</definedName>
    <definedName name="Z_7729C4F0_B4E3_4071_A92E_8F214C35F2B3_.wvu.FilterData" localSheetId="2" hidden="1">'Weryfikacja II'!$A$3:$A$207</definedName>
    <definedName name="Z_7729C4F0_B4E3_4071_A92E_8F214C35F2B3_.wvu.FilterData" localSheetId="3" hidden="1">'Weryfikacja III'!$A$3:$A$207</definedName>
    <definedName name="Z_7729C4F0_B4E3_4071_A92E_8F214C35F2B3_.wvu.FilterData" localSheetId="4" hidden="1">'Weryfikacja kwartał'!$A$3:$A$207</definedName>
    <definedName name="Z_79749E88_7B25_4D18_834D_8627A1CB676E_.wvu.FilterData" localSheetId="6" hidden="1">'Dane zbiorcze - szczegółowe'!$A$1:$M$101</definedName>
    <definedName name="Z_79749E88_7B25_4D18_834D_8627A1CB676E_.wvu.FilterData" localSheetId="5" hidden="1">'Dane zbiorcze-ogólne'!$A$1:$AC$101</definedName>
    <definedName name="Z_79749E88_7B25_4D18_834D_8627A1CB676E_.wvu.FilterData" localSheetId="1" hidden="1">'Weryfikacja I'!$A$3:$A$207</definedName>
    <definedName name="Z_79749E88_7B25_4D18_834D_8627A1CB676E_.wvu.FilterData" localSheetId="2" hidden="1">'Weryfikacja II'!$A$3:$A$207</definedName>
    <definedName name="Z_79749E88_7B25_4D18_834D_8627A1CB676E_.wvu.FilterData" localSheetId="3" hidden="1">'Weryfikacja III'!$A$3:$A$207</definedName>
    <definedName name="Z_79749E88_7B25_4D18_834D_8627A1CB676E_.wvu.FilterData" localSheetId="4" hidden="1">'Weryfikacja kwartał'!$A$3:$A$207</definedName>
    <definedName name="Z_79E357B3_4057_4625_90A7_5034944E046E_.wvu.FilterData" localSheetId="6" hidden="1">'Dane zbiorcze - szczegółowe'!$A$1:$M$101</definedName>
    <definedName name="Z_79E357B3_4057_4625_90A7_5034944E046E_.wvu.FilterData" localSheetId="5" hidden="1">'Dane zbiorcze-ogólne'!$A$1:$AC$101</definedName>
    <definedName name="Z_79E357B3_4057_4625_90A7_5034944E046E_.wvu.FilterData" localSheetId="1" hidden="1">'Weryfikacja I'!$A$3:$A$207</definedName>
    <definedName name="Z_79E357B3_4057_4625_90A7_5034944E046E_.wvu.FilterData" localSheetId="2" hidden="1">'Weryfikacja II'!$A$3:$A$207</definedName>
    <definedName name="Z_79E357B3_4057_4625_90A7_5034944E046E_.wvu.FilterData" localSheetId="3" hidden="1">'Weryfikacja III'!$A$3:$A$207</definedName>
    <definedName name="Z_79E357B3_4057_4625_90A7_5034944E046E_.wvu.FilterData" localSheetId="4" hidden="1">'Weryfikacja kwartał'!$A$3:$A$207</definedName>
    <definedName name="Z_79F3C18F_09D6_4070_A77D_FED19325EA43_.wvu.FilterData" localSheetId="6" hidden="1">'Dane zbiorcze - szczegółowe'!$A$1:$M$101</definedName>
    <definedName name="Z_79F3C18F_09D6_4070_A77D_FED19325EA43_.wvu.FilterData" localSheetId="5" hidden="1">'Dane zbiorcze-ogólne'!$A$1:$AC$101</definedName>
    <definedName name="Z_79F3C18F_09D6_4070_A77D_FED19325EA43_.wvu.FilterData" localSheetId="1" hidden="1">'Weryfikacja I'!$A$3:$A$207</definedName>
    <definedName name="Z_79F3C18F_09D6_4070_A77D_FED19325EA43_.wvu.FilterData" localSheetId="2" hidden="1">'Weryfikacja II'!$A$3:$A$207</definedName>
    <definedName name="Z_79F3C18F_09D6_4070_A77D_FED19325EA43_.wvu.FilterData" localSheetId="3" hidden="1">'Weryfikacja III'!$A$3:$A$207</definedName>
    <definedName name="Z_79F3C18F_09D6_4070_A77D_FED19325EA43_.wvu.FilterData" localSheetId="4" hidden="1">'Weryfikacja kwartał'!$A$3:$A$207</definedName>
    <definedName name="Z_7E3CBC60_A420_45AD_9178_899394F2813B_.wvu.FilterData" localSheetId="6" hidden="1">'Dane zbiorcze - szczegółowe'!$A$1:$M$101</definedName>
    <definedName name="Z_7E3CBC60_A420_45AD_9178_899394F2813B_.wvu.FilterData" localSheetId="5" hidden="1">'Dane zbiorcze-ogólne'!$A$1:$AC$101</definedName>
    <definedName name="Z_7E3CBC60_A420_45AD_9178_899394F2813B_.wvu.FilterData" localSheetId="1" hidden="1">'Weryfikacja I'!$A$3:$A$207</definedName>
    <definedName name="Z_7E3CBC60_A420_45AD_9178_899394F2813B_.wvu.FilterData" localSheetId="2" hidden="1">'Weryfikacja II'!$A$3:$A$207</definedName>
    <definedName name="Z_7E3CBC60_A420_45AD_9178_899394F2813B_.wvu.FilterData" localSheetId="3" hidden="1">'Weryfikacja III'!$A$3:$A$207</definedName>
    <definedName name="Z_7E3CBC60_A420_45AD_9178_899394F2813B_.wvu.FilterData" localSheetId="4" hidden="1">'Weryfikacja kwartał'!$A$3:$A$207</definedName>
    <definedName name="Z_7EA8FAEB_2A4F_4FAA_AEC1_6E12D848D210_.wvu.FilterData" localSheetId="6" hidden="1">'Dane zbiorcze - szczegółowe'!$A$1:$M$101</definedName>
    <definedName name="Z_7EA8FAEB_2A4F_4FAA_AEC1_6E12D848D210_.wvu.FilterData" localSheetId="5" hidden="1">'Dane zbiorcze-ogólne'!$A$1:$AC$101</definedName>
    <definedName name="Z_7EA8FAEB_2A4F_4FAA_AEC1_6E12D848D210_.wvu.FilterData" localSheetId="1" hidden="1">'Weryfikacja I'!$A$3:$A$207</definedName>
    <definedName name="Z_7EA8FAEB_2A4F_4FAA_AEC1_6E12D848D210_.wvu.FilterData" localSheetId="2" hidden="1">'Weryfikacja II'!$A$3:$A$207</definedName>
    <definedName name="Z_7EA8FAEB_2A4F_4FAA_AEC1_6E12D848D210_.wvu.FilterData" localSheetId="3" hidden="1">'Weryfikacja III'!$A$3:$A$207</definedName>
    <definedName name="Z_7EA8FAEB_2A4F_4FAA_AEC1_6E12D848D210_.wvu.FilterData" localSheetId="4" hidden="1">'Weryfikacja kwartał'!$A$3:$A$207</definedName>
    <definedName name="Z_7F4ECF5E_89CA_4ADA_B84A_A528D8CF05E0_.wvu.FilterData" localSheetId="6" hidden="1">'Dane zbiorcze - szczegółowe'!$A$1:$M$101</definedName>
    <definedName name="Z_7F4ECF5E_89CA_4ADA_B84A_A528D8CF05E0_.wvu.FilterData" localSheetId="5" hidden="1">'Dane zbiorcze-ogólne'!$A$1:$AC$101</definedName>
    <definedName name="Z_7F4ECF5E_89CA_4ADA_B84A_A528D8CF05E0_.wvu.FilterData" localSheetId="1" hidden="1">'Weryfikacja I'!$A$3:$A$207</definedName>
    <definedName name="Z_7F4ECF5E_89CA_4ADA_B84A_A528D8CF05E0_.wvu.FilterData" localSheetId="2" hidden="1">'Weryfikacja II'!$A$3:$A$207</definedName>
    <definedName name="Z_7F4ECF5E_89CA_4ADA_B84A_A528D8CF05E0_.wvu.FilterData" localSheetId="3" hidden="1">'Weryfikacja III'!$A$3:$A$207</definedName>
    <definedName name="Z_7F4ECF5E_89CA_4ADA_B84A_A528D8CF05E0_.wvu.FilterData" localSheetId="4" hidden="1">'Weryfikacja kwartał'!$A$3:$A$207</definedName>
    <definedName name="Z_81CE3090_24EA_4A79_9347_A59030F31DFF_.wvu.FilterData" localSheetId="6" hidden="1">'Dane zbiorcze - szczegółowe'!$A$1:$M$101</definedName>
    <definedName name="Z_81CE3090_24EA_4A79_9347_A59030F31DFF_.wvu.FilterData" localSheetId="5" hidden="1">'Dane zbiorcze-ogólne'!$A$1:$AC$101</definedName>
    <definedName name="Z_81CE3090_24EA_4A79_9347_A59030F31DFF_.wvu.FilterData" localSheetId="1" hidden="1">'Weryfikacja I'!$A$3:$A$207</definedName>
    <definedName name="Z_81CE3090_24EA_4A79_9347_A59030F31DFF_.wvu.FilterData" localSheetId="2" hidden="1">'Weryfikacja II'!$A$3:$A$207</definedName>
    <definedName name="Z_81CE3090_24EA_4A79_9347_A59030F31DFF_.wvu.FilterData" localSheetId="3" hidden="1">'Weryfikacja III'!$A$3:$A$207</definedName>
    <definedName name="Z_81CE3090_24EA_4A79_9347_A59030F31DFF_.wvu.FilterData" localSheetId="4" hidden="1">'Weryfikacja kwartał'!$A$3:$A$207</definedName>
    <definedName name="Z_8292CCBE_DAE8_427C_8843_35C6C4F3D16E_.wvu.FilterData" localSheetId="6" hidden="1">'Dane zbiorcze - szczegółowe'!$A$1:$M$101</definedName>
    <definedName name="Z_8292CCBE_DAE8_427C_8843_35C6C4F3D16E_.wvu.FilterData" localSheetId="5" hidden="1">'Dane zbiorcze-ogólne'!$A$1:$AC$101</definedName>
    <definedName name="Z_8292CCBE_DAE8_427C_8843_35C6C4F3D16E_.wvu.FilterData" localSheetId="1" hidden="1">'Weryfikacja I'!$A$3:$A$207</definedName>
    <definedName name="Z_8292CCBE_DAE8_427C_8843_35C6C4F3D16E_.wvu.FilterData" localSheetId="2" hidden="1">'Weryfikacja II'!$A$3:$A$207</definedName>
    <definedName name="Z_8292CCBE_DAE8_427C_8843_35C6C4F3D16E_.wvu.FilterData" localSheetId="3" hidden="1">'Weryfikacja III'!$A$3:$A$207</definedName>
    <definedName name="Z_8292CCBE_DAE8_427C_8843_35C6C4F3D16E_.wvu.FilterData" localSheetId="4" hidden="1">'Weryfikacja kwartał'!$A$3:$A$207</definedName>
    <definedName name="Z_82DD485A_1284_4961_8403_C7CAFCF51F59_.wvu.FilterData" localSheetId="6" hidden="1">'Dane zbiorcze - szczegółowe'!$A$1:$M$101</definedName>
    <definedName name="Z_82DD485A_1284_4961_8403_C7CAFCF51F59_.wvu.FilterData" localSheetId="5" hidden="1">'Dane zbiorcze-ogólne'!$A$1:$AC$101</definedName>
    <definedName name="Z_82DD485A_1284_4961_8403_C7CAFCF51F59_.wvu.FilterData" localSheetId="1" hidden="1">'Weryfikacja I'!$A$3:$A$207</definedName>
    <definedName name="Z_82DD485A_1284_4961_8403_C7CAFCF51F59_.wvu.FilterData" localSheetId="2" hidden="1">'Weryfikacja II'!$A$3:$A$207</definedName>
    <definedName name="Z_82DD485A_1284_4961_8403_C7CAFCF51F59_.wvu.FilterData" localSheetId="3" hidden="1">'Weryfikacja III'!$A$3:$A$207</definedName>
    <definedName name="Z_82DD485A_1284_4961_8403_C7CAFCF51F59_.wvu.FilterData" localSheetId="4" hidden="1">'Weryfikacja kwartał'!$A$3:$A$207</definedName>
    <definedName name="Z_831B770D_9936_46F6_9284_8C8DFE75364B_.wvu.FilterData" localSheetId="6" hidden="1">'Dane zbiorcze - szczegółowe'!$A$1:$M$101</definedName>
    <definedName name="Z_831B770D_9936_46F6_9284_8C8DFE75364B_.wvu.FilterData" localSheetId="5" hidden="1">'Dane zbiorcze-ogólne'!$A$1:$AC$101</definedName>
    <definedName name="Z_831B770D_9936_46F6_9284_8C8DFE75364B_.wvu.FilterData" localSheetId="1" hidden="1">'Weryfikacja I'!$A$3:$A$207</definedName>
    <definedName name="Z_831B770D_9936_46F6_9284_8C8DFE75364B_.wvu.FilterData" localSheetId="2" hidden="1">'Weryfikacja II'!$A$3:$A$207</definedName>
    <definedName name="Z_831B770D_9936_46F6_9284_8C8DFE75364B_.wvu.FilterData" localSheetId="3" hidden="1">'Weryfikacja III'!$A$3:$A$207</definedName>
    <definedName name="Z_831B770D_9936_46F6_9284_8C8DFE75364B_.wvu.FilterData" localSheetId="4" hidden="1">'Weryfikacja kwartał'!$A$3:$A$207</definedName>
    <definedName name="Z_84731F90_2A1E_49EC_97F5_3D44899B6780_.wvu.FilterData" localSheetId="6" hidden="1">'Dane zbiorcze - szczegółowe'!$A$1:$M$101</definedName>
    <definedName name="Z_84731F90_2A1E_49EC_97F5_3D44899B6780_.wvu.FilterData" localSheetId="5" hidden="1">'Dane zbiorcze-ogólne'!$A$1:$AC$101</definedName>
    <definedName name="Z_84731F90_2A1E_49EC_97F5_3D44899B6780_.wvu.FilterData" localSheetId="1" hidden="1">'Weryfikacja I'!$A$3:$A$207</definedName>
    <definedName name="Z_84731F90_2A1E_49EC_97F5_3D44899B6780_.wvu.FilterData" localSheetId="2" hidden="1">'Weryfikacja II'!$A$3:$A$207</definedName>
    <definedName name="Z_84731F90_2A1E_49EC_97F5_3D44899B6780_.wvu.FilterData" localSheetId="3" hidden="1">'Weryfikacja III'!$A$3:$A$207</definedName>
    <definedName name="Z_84731F90_2A1E_49EC_97F5_3D44899B6780_.wvu.FilterData" localSheetId="4" hidden="1">'Weryfikacja kwartał'!$A$3:$A$207</definedName>
    <definedName name="Z_85689511_8B6C_431A_893D_3936B4151DAA_.wvu.FilterData" localSheetId="6" hidden="1">'Dane zbiorcze - szczegółowe'!$A$1:$M$101</definedName>
    <definedName name="Z_85689511_8B6C_431A_893D_3936B4151DAA_.wvu.FilterData" localSheetId="5" hidden="1">'Dane zbiorcze-ogólne'!$A$1:$AC$101</definedName>
    <definedName name="Z_85689511_8B6C_431A_893D_3936B4151DAA_.wvu.FilterData" localSheetId="1" hidden="1">'Weryfikacja I'!$A$3:$A$207</definedName>
    <definedName name="Z_85689511_8B6C_431A_893D_3936B4151DAA_.wvu.FilterData" localSheetId="2" hidden="1">'Weryfikacja II'!$A$3:$A$207</definedName>
    <definedName name="Z_85689511_8B6C_431A_893D_3936B4151DAA_.wvu.FilterData" localSheetId="3" hidden="1">'Weryfikacja III'!$A$3:$A$207</definedName>
    <definedName name="Z_85689511_8B6C_431A_893D_3936B4151DAA_.wvu.FilterData" localSheetId="4" hidden="1">'Weryfikacja kwartał'!$A$3:$A$207</definedName>
    <definedName name="Z_8C7E4376_0697_41CA_9E72_392FEA4AE459_.wvu.FilterData" localSheetId="6" hidden="1">'Dane zbiorcze - szczegółowe'!$A$1:$M$101</definedName>
    <definedName name="Z_8C7E4376_0697_41CA_9E72_392FEA4AE459_.wvu.FilterData" localSheetId="5" hidden="1">'Dane zbiorcze-ogólne'!$A$1:$AC$101</definedName>
    <definedName name="Z_8C7E4376_0697_41CA_9E72_392FEA4AE459_.wvu.FilterData" localSheetId="1" hidden="1">'Weryfikacja I'!$A$3:$A$207</definedName>
    <definedName name="Z_8C7E4376_0697_41CA_9E72_392FEA4AE459_.wvu.FilterData" localSheetId="2" hidden="1">'Weryfikacja II'!$A$3:$A$207</definedName>
    <definedName name="Z_8C7E4376_0697_41CA_9E72_392FEA4AE459_.wvu.FilterData" localSheetId="3" hidden="1">'Weryfikacja III'!$A$3:$A$207</definedName>
    <definedName name="Z_8C7E4376_0697_41CA_9E72_392FEA4AE459_.wvu.FilterData" localSheetId="4" hidden="1">'Weryfikacja kwartał'!$A$3:$A$207</definedName>
    <definedName name="Z_8F88809B_7211_488F_AFD1_FD6766AE124A_.wvu.FilterData" localSheetId="6" hidden="1">'Dane zbiorcze - szczegółowe'!$A$1:$M$101</definedName>
    <definedName name="Z_8F88809B_7211_488F_AFD1_FD6766AE124A_.wvu.FilterData" localSheetId="5" hidden="1">'Dane zbiorcze-ogólne'!$A$1:$AC$101</definedName>
    <definedName name="Z_8F88809B_7211_488F_AFD1_FD6766AE124A_.wvu.FilterData" localSheetId="1" hidden="1">'Weryfikacja I'!$A$3:$A$207</definedName>
    <definedName name="Z_8F88809B_7211_488F_AFD1_FD6766AE124A_.wvu.FilterData" localSheetId="2" hidden="1">'Weryfikacja II'!$A$3:$A$207</definedName>
    <definedName name="Z_8F88809B_7211_488F_AFD1_FD6766AE124A_.wvu.FilterData" localSheetId="3" hidden="1">'Weryfikacja III'!$A$3:$A$207</definedName>
    <definedName name="Z_8F88809B_7211_488F_AFD1_FD6766AE124A_.wvu.FilterData" localSheetId="4" hidden="1">'Weryfikacja kwartał'!$A$3:$A$207</definedName>
    <definedName name="Z_92C2C61E_9A58_4717_BBD2_9FB348318C22_.wvu.FilterData" localSheetId="6" hidden="1">'Dane zbiorcze - szczegółowe'!$A$1:$M$101</definedName>
    <definedName name="Z_92C2C61E_9A58_4717_BBD2_9FB348318C22_.wvu.FilterData" localSheetId="5" hidden="1">'Dane zbiorcze-ogólne'!$A$1:$AC$101</definedName>
    <definedName name="Z_92C2C61E_9A58_4717_BBD2_9FB348318C22_.wvu.FilterData" localSheetId="1" hidden="1">'Weryfikacja I'!$A$3:$A$207</definedName>
    <definedName name="Z_92C2C61E_9A58_4717_BBD2_9FB348318C22_.wvu.FilterData" localSheetId="2" hidden="1">'Weryfikacja II'!$A$3:$A$207</definedName>
    <definedName name="Z_92C2C61E_9A58_4717_BBD2_9FB348318C22_.wvu.FilterData" localSheetId="3" hidden="1">'Weryfikacja III'!$A$3:$A$207</definedName>
    <definedName name="Z_92C2C61E_9A58_4717_BBD2_9FB348318C22_.wvu.FilterData" localSheetId="4" hidden="1">'Weryfikacja kwartał'!$A$3:$A$207</definedName>
    <definedName name="Z_93145E67_A1C0_4120_8FCA_3C2E0A7F72FC_.wvu.FilterData" localSheetId="6" hidden="1">'Dane zbiorcze - szczegółowe'!$A$1:$M$101</definedName>
    <definedName name="Z_93145E67_A1C0_4120_8FCA_3C2E0A7F72FC_.wvu.FilterData" localSheetId="5" hidden="1">'Dane zbiorcze-ogólne'!$A$1:$AC$101</definedName>
    <definedName name="Z_93145E67_A1C0_4120_8FCA_3C2E0A7F72FC_.wvu.FilterData" localSheetId="1" hidden="1">'Weryfikacja I'!$A$3:$A$207</definedName>
    <definedName name="Z_93145E67_A1C0_4120_8FCA_3C2E0A7F72FC_.wvu.FilterData" localSheetId="2" hidden="1">'Weryfikacja II'!$A$3:$A$207</definedName>
    <definedName name="Z_93145E67_A1C0_4120_8FCA_3C2E0A7F72FC_.wvu.FilterData" localSheetId="3" hidden="1">'Weryfikacja III'!$A$3:$A$207</definedName>
    <definedName name="Z_93145E67_A1C0_4120_8FCA_3C2E0A7F72FC_.wvu.FilterData" localSheetId="4" hidden="1">'Weryfikacja kwartał'!$A$3:$A$207</definedName>
    <definedName name="Z_9AB2E4AE_ABFB_4E08_AA71_175B03408D94_.wvu.FilterData" localSheetId="6" hidden="1">'Dane zbiorcze - szczegółowe'!$A$1:$M$101</definedName>
    <definedName name="Z_9AB2E4AE_ABFB_4E08_AA71_175B03408D94_.wvu.FilterData" localSheetId="5" hidden="1">'Dane zbiorcze-ogólne'!$A$1:$AC$101</definedName>
    <definedName name="Z_9AB2E4AE_ABFB_4E08_AA71_175B03408D94_.wvu.FilterData" localSheetId="1" hidden="1">'Weryfikacja I'!$A$3:$A$207</definedName>
    <definedName name="Z_9AB2E4AE_ABFB_4E08_AA71_175B03408D94_.wvu.FilterData" localSheetId="2" hidden="1">'Weryfikacja II'!$A$3:$A$207</definedName>
    <definedName name="Z_9AB2E4AE_ABFB_4E08_AA71_175B03408D94_.wvu.FilterData" localSheetId="3" hidden="1">'Weryfikacja III'!$A$3:$A$207</definedName>
    <definedName name="Z_9AB2E4AE_ABFB_4E08_AA71_175B03408D94_.wvu.FilterData" localSheetId="4" hidden="1">'Weryfikacja kwartał'!$A$3:$A$207</definedName>
    <definedName name="Z_9AED4F3F_7815_4752_A513_5489B082358C_.wvu.FilterData" localSheetId="6" hidden="1">'Dane zbiorcze - szczegółowe'!$A$1:$M$101</definedName>
    <definedName name="Z_9AED4F3F_7815_4752_A513_5489B082358C_.wvu.FilterData" localSheetId="5" hidden="1">'Dane zbiorcze-ogólne'!$A$1:$AC$101</definedName>
    <definedName name="Z_9AED4F3F_7815_4752_A513_5489B082358C_.wvu.FilterData" localSheetId="1" hidden="1">'Weryfikacja I'!$A$3:$A$207</definedName>
    <definedName name="Z_9AED4F3F_7815_4752_A513_5489B082358C_.wvu.FilterData" localSheetId="2" hidden="1">'Weryfikacja II'!$A$3:$A$207</definedName>
    <definedName name="Z_9AED4F3F_7815_4752_A513_5489B082358C_.wvu.FilterData" localSheetId="3" hidden="1">'Weryfikacja III'!$A$3:$A$207</definedName>
    <definedName name="Z_9AED4F3F_7815_4752_A513_5489B082358C_.wvu.FilterData" localSheetId="4" hidden="1">'Weryfikacja kwartał'!$A$3:$A$207</definedName>
    <definedName name="Z_9FD498FC_B327_427F_87F6_802EEF602208_.wvu.FilterData" localSheetId="6" hidden="1">'Dane zbiorcze - szczegółowe'!$A$1:$M$101</definedName>
    <definedName name="Z_9FD498FC_B327_427F_87F6_802EEF602208_.wvu.FilterData" localSheetId="5" hidden="1">'Dane zbiorcze-ogólne'!$A$1:$AC$101</definedName>
    <definedName name="Z_9FD498FC_B327_427F_87F6_802EEF602208_.wvu.FilterData" localSheetId="1" hidden="1">'Weryfikacja I'!$A$3:$A$207</definedName>
    <definedName name="Z_9FD498FC_B327_427F_87F6_802EEF602208_.wvu.FilterData" localSheetId="2" hidden="1">'Weryfikacja II'!$A$3:$A$207</definedName>
    <definedName name="Z_9FD498FC_B327_427F_87F6_802EEF602208_.wvu.FilterData" localSheetId="3" hidden="1">'Weryfikacja III'!$A$3:$A$207</definedName>
    <definedName name="Z_9FD498FC_B327_427F_87F6_802EEF602208_.wvu.FilterData" localSheetId="4" hidden="1">'Weryfikacja kwartał'!$A$3:$A$207</definedName>
    <definedName name="Z_AD95C122_286C_455C_B8AF_BF97B011C75B_.wvu.FilterData" localSheetId="6" hidden="1">'Dane zbiorcze - szczegółowe'!$A$1:$M$101</definedName>
    <definedName name="Z_AD95C122_286C_455C_B8AF_BF97B011C75B_.wvu.FilterData" localSheetId="5" hidden="1">'Dane zbiorcze-ogólne'!$A$1:$AC$101</definedName>
    <definedName name="Z_AD95C122_286C_455C_B8AF_BF97B011C75B_.wvu.FilterData" localSheetId="1" hidden="1">'Weryfikacja I'!$A$3:$A$207</definedName>
    <definedName name="Z_AD95C122_286C_455C_B8AF_BF97B011C75B_.wvu.FilterData" localSheetId="2" hidden="1">'Weryfikacja II'!$A$3:$A$207</definedName>
    <definedName name="Z_AD95C122_286C_455C_B8AF_BF97B011C75B_.wvu.FilterData" localSheetId="3" hidden="1">'Weryfikacja III'!$A$3:$A$207</definedName>
    <definedName name="Z_AD95C122_286C_455C_B8AF_BF97B011C75B_.wvu.FilterData" localSheetId="4" hidden="1">'Weryfikacja kwartał'!$A$3:$A$207</definedName>
    <definedName name="Z_AEA60DDA_3CD6_4B24_BD80_353108390837_.wvu.FilterData" localSheetId="6" hidden="1">'Dane zbiorcze - szczegółowe'!$A$1:$M$101</definedName>
    <definedName name="Z_AEA60DDA_3CD6_4B24_BD80_353108390837_.wvu.FilterData" localSheetId="5" hidden="1">'Dane zbiorcze-ogólne'!$A$1:$AC$101</definedName>
    <definedName name="Z_AEA60DDA_3CD6_4B24_BD80_353108390837_.wvu.FilterData" localSheetId="1" hidden="1">'Weryfikacja I'!$A$3:$A$207</definedName>
    <definedName name="Z_AEA60DDA_3CD6_4B24_BD80_353108390837_.wvu.FilterData" localSheetId="2" hidden="1">'Weryfikacja II'!$A$3:$A$207</definedName>
    <definedName name="Z_AEA60DDA_3CD6_4B24_BD80_353108390837_.wvu.FilterData" localSheetId="3" hidden="1">'Weryfikacja III'!$A$3:$A$207</definedName>
    <definedName name="Z_AEA60DDA_3CD6_4B24_BD80_353108390837_.wvu.FilterData" localSheetId="4" hidden="1">'Weryfikacja kwartał'!$A$3:$A$207</definedName>
    <definedName name="Z_AEAF84AF_D10C_4D85_872B_A42538297874_.wvu.FilterData" localSheetId="6" hidden="1">'Dane zbiorcze - szczegółowe'!$A$1:$M$101</definedName>
    <definedName name="Z_AEAF84AF_D10C_4D85_872B_A42538297874_.wvu.FilterData" localSheetId="5" hidden="1">'Dane zbiorcze-ogólne'!$A$1:$AC$101</definedName>
    <definedName name="Z_AEAF84AF_D10C_4D85_872B_A42538297874_.wvu.FilterData" localSheetId="1" hidden="1">'Weryfikacja I'!$A$3:$A$207</definedName>
    <definedName name="Z_AEAF84AF_D10C_4D85_872B_A42538297874_.wvu.FilterData" localSheetId="2" hidden="1">'Weryfikacja II'!$A$3:$A$207</definedName>
    <definedName name="Z_AEAF84AF_D10C_4D85_872B_A42538297874_.wvu.FilterData" localSheetId="3" hidden="1">'Weryfikacja III'!$A$3:$A$207</definedName>
    <definedName name="Z_AEAF84AF_D10C_4D85_872B_A42538297874_.wvu.FilterData" localSheetId="4" hidden="1">'Weryfikacja kwartał'!$A$3:$A$207</definedName>
    <definedName name="Z_AEB15A20_C227_48ED_9696_24A52944EC1E_.wvu.FilterData" localSheetId="6" hidden="1">'Dane zbiorcze - szczegółowe'!$A$1:$M$101</definedName>
    <definedName name="Z_AEB15A20_C227_48ED_9696_24A52944EC1E_.wvu.FilterData" localSheetId="5" hidden="1">'Dane zbiorcze-ogólne'!$A$1:$AC$101</definedName>
    <definedName name="Z_AEB15A20_C227_48ED_9696_24A52944EC1E_.wvu.FilterData" localSheetId="1" hidden="1">'Weryfikacja I'!$A$3:$A$207</definedName>
    <definedName name="Z_AEB15A20_C227_48ED_9696_24A52944EC1E_.wvu.FilterData" localSheetId="2" hidden="1">'Weryfikacja II'!$A$3:$A$207</definedName>
    <definedName name="Z_AEB15A20_C227_48ED_9696_24A52944EC1E_.wvu.FilterData" localSheetId="3" hidden="1">'Weryfikacja III'!$A$3:$A$207</definedName>
    <definedName name="Z_AEB15A20_C227_48ED_9696_24A52944EC1E_.wvu.FilterData" localSheetId="4" hidden="1">'Weryfikacja kwartał'!$A$3:$A$207</definedName>
    <definedName name="Z_B1C3029C_F622_41AC_B85B_18F1E5A87AD5_.wvu.FilterData" localSheetId="6" hidden="1">'Dane zbiorcze - szczegółowe'!$A$1:$M$101</definedName>
    <definedName name="Z_B1C3029C_F622_41AC_B85B_18F1E5A87AD5_.wvu.FilterData" localSheetId="5" hidden="1">'Dane zbiorcze-ogólne'!$A$1:$AC$101</definedName>
    <definedName name="Z_B1C3029C_F622_41AC_B85B_18F1E5A87AD5_.wvu.FilterData" localSheetId="1" hidden="1">'Weryfikacja I'!$A$3:$A$207</definedName>
    <definedName name="Z_B1C3029C_F622_41AC_B85B_18F1E5A87AD5_.wvu.FilterData" localSheetId="2" hidden="1">'Weryfikacja II'!$A$3:$A$207</definedName>
    <definedName name="Z_B1C3029C_F622_41AC_B85B_18F1E5A87AD5_.wvu.FilterData" localSheetId="3" hidden="1">'Weryfikacja III'!$A$3:$A$207</definedName>
    <definedName name="Z_B1C3029C_F622_41AC_B85B_18F1E5A87AD5_.wvu.FilterData" localSheetId="4" hidden="1">'Weryfikacja kwartał'!$A$3:$A$207</definedName>
    <definedName name="Z_B2D1EAB6_C0A1_4235_9A77_087787767973_.wvu.FilterData" localSheetId="6" hidden="1">'Dane zbiorcze - szczegółowe'!$A$1:$M$101</definedName>
    <definedName name="Z_B2D1EAB6_C0A1_4235_9A77_087787767973_.wvu.FilterData" localSheetId="5" hidden="1">'Dane zbiorcze-ogólne'!$A$1:$AC$101</definedName>
    <definedName name="Z_B2D1EAB6_C0A1_4235_9A77_087787767973_.wvu.FilterData" localSheetId="1" hidden="1">'Weryfikacja I'!$A$3:$A$207</definedName>
    <definedName name="Z_B2D1EAB6_C0A1_4235_9A77_087787767973_.wvu.FilterData" localSheetId="2" hidden="1">'Weryfikacja II'!$A$3:$A$207</definedName>
    <definedName name="Z_B2D1EAB6_C0A1_4235_9A77_087787767973_.wvu.FilterData" localSheetId="3" hidden="1">'Weryfikacja III'!$A$3:$A$207</definedName>
    <definedName name="Z_B2D1EAB6_C0A1_4235_9A77_087787767973_.wvu.FilterData" localSheetId="4" hidden="1">'Weryfikacja kwartał'!$A$3:$A$207</definedName>
    <definedName name="Z_BE2DEDA4_7DF8_4DB8_992A_37F98AA67409_.wvu.FilterData" localSheetId="6" hidden="1">'Dane zbiorcze - szczegółowe'!$A$1:$M$101</definedName>
    <definedName name="Z_BE2DEDA4_7DF8_4DB8_992A_37F98AA67409_.wvu.FilterData" localSheetId="5" hidden="1">'Dane zbiorcze-ogólne'!$A$1:$AC$101</definedName>
    <definedName name="Z_BE2DEDA4_7DF8_4DB8_992A_37F98AA67409_.wvu.FilterData" localSheetId="1" hidden="1">'Weryfikacja I'!$A$3:$A$207</definedName>
    <definedName name="Z_BE2DEDA4_7DF8_4DB8_992A_37F98AA67409_.wvu.FilterData" localSheetId="2" hidden="1">'Weryfikacja II'!$A$3:$A$207</definedName>
    <definedName name="Z_BE2DEDA4_7DF8_4DB8_992A_37F98AA67409_.wvu.FilterData" localSheetId="3" hidden="1">'Weryfikacja III'!$A$3:$A$207</definedName>
    <definedName name="Z_BE2DEDA4_7DF8_4DB8_992A_37F98AA67409_.wvu.FilterData" localSheetId="4" hidden="1">'Weryfikacja kwartał'!$A$3:$A$207</definedName>
    <definedName name="Z_BF86B75B_84B4_49F3_92D2_0066CB084A9F_.wvu.FilterData" localSheetId="6" hidden="1">'Dane zbiorcze - szczegółowe'!$A$1:$M$101</definedName>
    <definedName name="Z_BF86B75B_84B4_49F3_92D2_0066CB084A9F_.wvu.FilterData" localSheetId="5" hidden="1">'Dane zbiorcze-ogólne'!$A$1:$AC$101</definedName>
    <definedName name="Z_BF86B75B_84B4_49F3_92D2_0066CB084A9F_.wvu.FilterData" localSheetId="1" hidden="1">'Weryfikacja I'!$A$3:$A$207</definedName>
    <definedName name="Z_BF86B75B_84B4_49F3_92D2_0066CB084A9F_.wvu.FilterData" localSheetId="2" hidden="1">'Weryfikacja II'!$A$3:$A$207</definedName>
    <definedName name="Z_BF86B75B_84B4_49F3_92D2_0066CB084A9F_.wvu.FilterData" localSheetId="3" hidden="1">'Weryfikacja III'!$A$3:$A$207</definedName>
    <definedName name="Z_BF86B75B_84B4_49F3_92D2_0066CB084A9F_.wvu.FilterData" localSheetId="4" hidden="1">'Weryfikacja kwartał'!$A$3:$A$207</definedName>
    <definedName name="Z_C672F4EC_D752_4B76_9188_8CE56FB0C264_.wvu.FilterData" localSheetId="6" hidden="1">'Dane zbiorcze - szczegółowe'!$A$1:$M$101</definedName>
    <definedName name="Z_C672F4EC_D752_4B76_9188_8CE56FB0C264_.wvu.FilterData" localSheetId="5" hidden="1">'Dane zbiorcze-ogólne'!$A$1:$AC$101</definedName>
    <definedName name="Z_C672F4EC_D752_4B76_9188_8CE56FB0C264_.wvu.FilterData" localSheetId="1" hidden="1">'Weryfikacja I'!$A$3:$A$207</definedName>
    <definedName name="Z_C672F4EC_D752_4B76_9188_8CE56FB0C264_.wvu.FilterData" localSheetId="2" hidden="1">'Weryfikacja II'!$A$3:$A$207</definedName>
    <definedName name="Z_C672F4EC_D752_4B76_9188_8CE56FB0C264_.wvu.FilterData" localSheetId="3" hidden="1">'Weryfikacja III'!$A$3:$A$207</definedName>
    <definedName name="Z_C672F4EC_D752_4B76_9188_8CE56FB0C264_.wvu.FilterData" localSheetId="4" hidden="1">'Weryfikacja kwartał'!$A$3:$A$207</definedName>
    <definedName name="Z_C86C788A_80AA_46FD_AD4B_E3D585728AC3_.wvu.FilterData" localSheetId="6" hidden="1">'Dane zbiorcze - szczegółowe'!$A$1:$M$101</definedName>
    <definedName name="Z_C86C788A_80AA_46FD_AD4B_E3D585728AC3_.wvu.FilterData" localSheetId="5" hidden="1">'Dane zbiorcze-ogólne'!$A$1:$AC$101</definedName>
    <definedName name="Z_C86C788A_80AA_46FD_AD4B_E3D585728AC3_.wvu.FilterData" localSheetId="1" hidden="1">'Weryfikacja I'!$A$3:$A$207</definedName>
    <definedName name="Z_C86C788A_80AA_46FD_AD4B_E3D585728AC3_.wvu.FilterData" localSheetId="2" hidden="1">'Weryfikacja II'!$A$3:$A$207</definedName>
    <definedName name="Z_C86C788A_80AA_46FD_AD4B_E3D585728AC3_.wvu.FilterData" localSheetId="3" hidden="1">'Weryfikacja III'!$A$3:$A$207</definedName>
    <definedName name="Z_C86C788A_80AA_46FD_AD4B_E3D585728AC3_.wvu.FilterData" localSheetId="4" hidden="1">'Weryfikacja kwartał'!$A$3:$A$207</definedName>
    <definedName name="Z_CAFA2A20_BD7B_49A5_A5D9_6D3E52DDD716_.wvu.FilterData" localSheetId="6" hidden="1">'Dane zbiorcze - szczegółowe'!$A$1:$M$101</definedName>
    <definedName name="Z_CAFA2A20_BD7B_49A5_A5D9_6D3E52DDD716_.wvu.FilterData" localSheetId="5" hidden="1">'Dane zbiorcze-ogólne'!$A$1:$AC$101</definedName>
    <definedName name="Z_CAFA2A20_BD7B_49A5_A5D9_6D3E52DDD716_.wvu.FilterData" localSheetId="1" hidden="1">'Weryfikacja I'!$A$3:$A$207</definedName>
    <definedName name="Z_CAFA2A20_BD7B_49A5_A5D9_6D3E52DDD716_.wvu.FilterData" localSheetId="2" hidden="1">'Weryfikacja II'!$A$3:$A$207</definedName>
    <definedName name="Z_CAFA2A20_BD7B_49A5_A5D9_6D3E52DDD716_.wvu.FilterData" localSheetId="3" hidden="1">'Weryfikacja III'!$A$3:$A$207</definedName>
    <definedName name="Z_CAFA2A20_BD7B_49A5_A5D9_6D3E52DDD716_.wvu.FilterData" localSheetId="4" hidden="1">'Weryfikacja kwartał'!$A$3:$A$207</definedName>
    <definedName name="Z_CB6C8B59_5BF7_4BEB_AB6F_0F649B5C22E7_.wvu.FilterData" localSheetId="6" hidden="1">'Dane zbiorcze - szczegółowe'!$A$1:$M$101</definedName>
    <definedName name="Z_CB6C8B59_5BF7_4BEB_AB6F_0F649B5C22E7_.wvu.FilterData" localSheetId="5" hidden="1">'Dane zbiorcze-ogólne'!$A$1:$AC$101</definedName>
    <definedName name="Z_CB6C8B59_5BF7_4BEB_AB6F_0F649B5C22E7_.wvu.FilterData" localSheetId="1" hidden="1">'Weryfikacja I'!$A$3:$A$207</definedName>
    <definedName name="Z_CB6C8B59_5BF7_4BEB_AB6F_0F649B5C22E7_.wvu.FilterData" localSheetId="2" hidden="1">'Weryfikacja II'!$A$3:$A$207</definedName>
    <definedName name="Z_CB6C8B59_5BF7_4BEB_AB6F_0F649B5C22E7_.wvu.FilterData" localSheetId="3" hidden="1">'Weryfikacja III'!$A$3:$A$207</definedName>
    <definedName name="Z_CB6C8B59_5BF7_4BEB_AB6F_0F649B5C22E7_.wvu.FilterData" localSheetId="4" hidden="1">'Weryfikacja kwartał'!$A$3:$A$207</definedName>
    <definedName name="Z_CE90A9F1_888F_4CE3_981F_D2B6505F0ABD_.wvu.FilterData" localSheetId="6" hidden="1">'Dane zbiorcze - szczegółowe'!$A$1:$M$101</definedName>
    <definedName name="Z_CE90A9F1_888F_4CE3_981F_D2B6505F0ABD_.wvu.FilterData" localSheetId="5" hidden="1">'Dane zbiorcze-ogólne'!$A$1:$AC$101</definedName>
    <definedName name="Z_CE90A9F1_888F_4CE3_981F_D2B6505F0ABD_.wvu.FilterData" localSheetId="1" hidden="1">'Weryfikacja I'!$A$3:$A$207</definedName>
    <definedName name="Z_CE90A9F1_888F_4CE3_981F_D2B6505F0ABD_.wvu.FilterData" localSheetId="2" hidden="1">'Weryfikacja II'!$A$3:$A$207</definedName>
    <definedName name="Z_CE90A9F1_888F_4CE3_981F_D2B6505F0ABD_.wvu.FilterData" localSheetId="3" hidden="1">'Weryfikacja III'!$A$3:$A$207</definedName>
    <definedName name="Z_CE90A9F1_888F_4CE3_981F_D2B6505F0ABD_.wvu.FilterData" localSheetId="4" hidden="1">'Weryfikacja kwartał'!$A$3:$A$207</definedName>
    <definedName name="Z_CFB16B46_69B9_4D6E_8EA2_96AA21116268_.wvu.FilterData" localSheetId="6" hidden="1">'Dane zbiorcze - szczegółowe'!$A$1:$M$101</definedName>
    <definedName name="Z_CFB16B46_69B9_4D6E_8EA2_96AA21116268_.wvu.FilterData" localSheetId="5" hidden="1">'Dane zbiorcze-ogólne'!$A$1:$AC$101</definedName>
    <definedName name="Z_CFB16B46_69B9_4D6E_8EA2_96AA21116268_.wvu.FilterData" localSheetId="1" hidden="1">'Weryfikacja I'!$A$3:$A$207</definedName>
    <definedName name="Z_CFB16B46_69B9_4D6E_8EA2_96AA21116268_.wvu.FilterData" localSheetId="2" hidden="1">'Weryfikacja II'!$A$3:$A$207</definedName>
    <definedName name="Z_CFB16B46_69B9_4D6E_8EA2_96AA21116268_.wvu.FilterData" localSheetId="3" hidden="1">'Weryfikacja III'!$A$3:$A$207</definedName>
    <definedName name="Z_CFB16B46_69B9_4D6E_8EA2_96AA21116268_.wvu.FilterData" localSheetId="4" hidden="1">'Weryfikacja kwartał'!$A$3:$A$207</definedName>
    <definedName name="Z_D01DE937_D827_4A12_B908_4B3ABC4E7919_.wvu.FilterData" localSheetId="6" hidden="1">'Dane zbiorcze - szczegółowe'!$A$1:$M$101</definedName>
    <definedName name="Z_D01DE937_D827_4A12_B908_4B3ABC4E7919_.wvu.FilterData" localSheetId="5" hidden="1">'Dane zbiorcze-ogólne'!$A$1:$AC$101</definedName>
    <definedName name="Z_D01DE937_D827_4A12_B908_4B3ABC4E7919_.wvu.FilterData" localSheetId="1" hidden="1">'Weryfikacja I'!$A$3:$A$207</definedName>
    <definedName name="Z_D01DE937_D827_4A12_B908_4B3ABC4E7919_.wvu.FilterData" localSheetId="2" hidden="1">'Weryfikacja II'!$A$3:$A$207</definedName>
    <definedName name="Z_D01DE937_D827_4A12_B908_4B3ABC4E7919_.wvu.FilterData" localSheetId="3" hidden="1">'Weryfikacja III'!$A$3:$A$207</definedName>
    <definedName name="Z_D01DE937_D827_4A12_B908_4B3ABC4E7919_.wvu.FilterData" localSheetId="4" hidden="1">'Weryfikacja kwartał'!$A$3:$A$207</definedName>
    <definedName name="Z_D5115B6B_4720_4C7A_8ED4_61D6C932C214_.wvu.FilterData" localSheetId="6" hidden="1">'Dane zbiorcze - szczegółowe'!$A$1:$M$101</definedName>
    <definedName name="Z_D5115B6B_4720_4C7A_8ED4_61D6C932C214_.wvu.FilterData" localSheetId="5" hidden="1">'Dane zbiorcze-ogólne'!$A$1:$AC$101</definedName>
    <definedName name="Z_D5115B6B_4720_4C7A_8ED4_61D6C932C214_.wvu.FilterData" localSheetId="1" hidden="1">'Weryfikacja I'!$A$3:$A$207</definedName>
    <definedName name="Z_D5115B6B_4720_4C7A_8ED4_61D6C932C214_.wvu.FilterData" localSheetId="2" hidden="1">'Weryfikacja II'!$A$3:$A$207</definedName>
    <definedName name="Z_D5115B6B_4720_4C7A_8ED4_61D6C932C214_.wvu.FilterData" localSheetId="3" hidden="1">'Weryfikacja III'!$A$3:$A$207</definedName>
    <definedName name="Z_D5115B6B_4720_4C7A_8ED4_61D6C932C214_.wvu.FilterData" localSheetId="4" hidden="1">'Weryfikacja kwartał'!$A$3:$A$207</definedName>
    <definedName name="Z_DA95FF18_58A7_4336_9941_F5B3732C3986_.wvu.FilterData" localSheetId="6" hidden="1">'Dane zbiorcze - szczegółowe'!$A$1:$M$101</definedName>
    <definedName name="Z_DA95FF18_58A7_4336_9941_F5B3732C3986_.wvu.FilterData" localSheetId="5" hidden="1">'Dane zbiorcze-ogólne'!$A$1:$AC$101</definedName>
    <definedName name="Z_DA95FF18_58A7_4336_9941_F5B3732C3986_.wvu.FilterData" localSheetId="1" hidden="1">'Weryfikacja I'!$A$3:$A$207</definedName>
    <definedName name="Z_DA95FF18_58A7_4336_9941_F5B3732C3986_.wvu.FilterData" localSheetId="2" hidden="1">'Weryfikacja II'!$A$3:$A$207</definedName>
    <definedName name="Z_DA95FF18_58A7_4336_9941_F5B3732C3986_.wvu.FilterData" localSheetId="3" hidden="1">'Weryfikacja III'!$A$3:$A$207</definedName>
    <definedName name="Z_DA95FF18_58A7_4336_9941_F5B3732C3986_.wvu.FilterData" localSheetId="4" hidden="1">'Weryfikacja kwartał'!$A$3:$A$207</definedName>
    <definedName name="Z_DD13ED5A_7332_41AF_A84F_D8F420EB84B0_.wvu.FilterData" localSheetId="6" hidden="1">'Dane zbiorcze - szczegółowe'!$A$1:$M$101</definedName>
    <definedName name="Z_DD13ED5A_7332_41AF_A84F_D8F420EB84B0_.wvu.FilterData" localSheetId="5" hidden="1">'Dane zbiorcze-ogólne'!$A$1:$AC$101</definedName>
    <definedName name="Z_DD13ED5A_7332_41AF_A84F_D8F420EB84B0_.wvu.FilterData" localSheetId="1" hidden="1">'Weryfikacja I'!$A$3:$A$207</definedName>
    <definedName name="Z_DD13ED5A_7332_41AF_A84F_D8F420EB84B0_.wvu.FilterData" localSheetId="2" hidden="1">'Weryfikacja II'!$A$3:$A$207</definedName>
    <definedName name="Z_DD13ED5A_7332_41AF_A84F_D8F420EB84B0_.wvu.FilterData" localSheetId="3" hidden="1">'Weryfikacja III'!$A$3:$A$207</definedName>
    <definedName name="Z_DD13ED5A_7332_41AF_A84F_D8F420EB84B0_.wvu.FilterData" localSheetId="4" hidden="1">'Weryfikacja kwartał'!$A$3:$A$207</definedName>
    <definedName name="Z_DE517E39_77F1_4292_AD4B_4E04F6E4AE10_.wvu.FilterData" localSheetId="6" hidden="1">'Dane zbiorcze - szczegółowe'!$A$1:$M$101</definedName>
    <definedName name="Z_DE517E39_77F1_4292_AD4B_4E04F6E4AE10_.wvu.FilterData" localSheetId="5" hidden="1">'Dane zbiorcze-ogólne'!$A$1:$AC$101</definedName>
    <definedName name="Z_DE517E39_77F1_4292_AD4B_4E04F6E4AE10_.wvu.FilterData" localSheetId="1" hidden="1">'Weryfikacja I'!$A$3:$A$207</definedName>
    <definedName name="Z_DE517E39_77F1_4292_AD4B_4E04F6E4AE10_.wvu.FilterData" localSheetId="2" hidden="1">'Weryfikacja II'!$A$3:$A$207</definedName>
    <definedName name="Z_DE517E39_77F1_4292_AD4B_4E04F6E4AE10_.wvu.FilterData" localSheetId="3" hidden="1">'Weryfikacja III'!$A$3:$A$207</definedName>
    <definedName name="Z_DE517E39_77F1_4292_AD4B_4E04F6E4AE10_.wvu.FilterData" localSheetId="4" hidden="1">'Weryfikacja kwartał'!$A$3:$A$207</definedName>
    <definedName name="Z_E0E4B531_D834_4692_A918_F7B71220C64A_.wvu.FilterData" localSheetId="6" hidden="1">'Dane zbiorcze - szczegółowe'!$A$1:$M$101</definedName>
    <definedName name="Z_E0E4B531_D834_4692_A918_F7B71220C64A_.wvu.FilterData" localSheetId="5" hidden="1">'Dane zbiorcze-ogólne'!$A$1:$AC$101</definedName>
    <definedName name="Z_E0E4B531_D834_4692_A918_F7B71220C64A_.wvu.FilterData" localSheetId="1" hidden="1">'Weryfikacja I'!$A$3:$A$207</definedName>
    <definedName name="Z_E0E4B531_D834_4692_A918_F7B71220C64A_.wvu.FilterData" localSheetId="2" hidden="1">'Weryfikacja II'!$A$3:$A$207</definedName>
    <definedName name="Z_E0E4B531_D834_4692_A918_F7B71220C64A_.wvu.FilterData" localSheetId="3" hidden="1">'Weryfikacja III'!$A$3:$A$207</definedName>
    <definedName name="Z_E0E4B531_D834_4692_A918_F7B71220C64A_.wvu.FilterData" localSheetId="4" hidden="1">'Weryfikacja kwartał'!$A$3:$A$207</definedName>
    <definedName name="Z_E0EF92A7_07A1_4A97_95BB_130EF97C65DE_.wvu.FilterData" localSheetId="6" hidden="1">'Dane zbiorcze - szczegółowe'!$A$1:$M$101</definedName>
    <definedName name="Z_E0EF92A7_07A1_4A97_95BB_130EF97C65DE_.wvu.FilterData" localSheetId="5" hidden="1">'Dane zbiorcze-ogólne'!$A$1:$AC$101</definedName>
    <definedName name="Z_E0EF92A7_07A1_4A97_95BB_130EF97C65DE_.wvu.FilterData" localSheetId="1" hidden="1">'Weryfikacja I'!$A$3:$A$207</definedName>
    <definedName name="Z_E0EF92A7_07A1_4A97_95BB_130EF97C65DE_.wvu.FilterData" localSheetId="2" hidden="1">'Weryfikacja II'!$A$3:$A$207</definedName>
    <definedName name="Z_E0EF92A7_07A1_4A97_95BB_130EF97C65DE_.wvu.FilterData" localSheetId="3" hidden="1">'Weryfikacja III'!$A$3:$A$207</definedName>
    <definedName name="Z_E0EF92A7_07A1_4A97_95BB_130EF97C65DE_.wvu.FilterData" localSheetId="4" hidden="1">'Weryfikacja kwartał'!$A$3:$A$207</definedName>
    <definedName name="Z_E9EA9B42_5D97_44B0_9A4C_480E9F5CA39F_.wvu.FilterData" localSheetId="6" hidden="1">'Dane zbiorcze - szczegółowe'!$A$1:$M$101</definedName>
    <definedName name="Z_E9EA9B42_5D97_44B0_9A4C_480E9F5CA39F_.wvu.FilterData" localSheetId="5" hidden="1">'Dane zbiorcze-ogólne'!$A$1:$AC$101</definedName>
    <definedName name="Z_E9EA9B42_5D97_44B0_9A4C_480E9F5CA39F_.wvu.FilterData" localSheetId="1" hidden="1">'Weryfikacja I'!$A$3:$A$207</definedName>
    <definedName name="Z_E9EA9B42_5D97_44B0_9A4C_480E9F5CA39F_.wvu.FilterData" localSheetId="2" hidden="1">'Weryfikacja II'!$A$3:$A$207</definedName>
    <definedName name="Z_E9EA9B42_5D97_44B0_9A4C_480E9F5CA39F_.wvu.FilterData" localSheetId="3" hidden="1">'Weryfikacja III'!$A$3:$A$207</definedName>
    <definedName name="Z_E9EA9B42_5D97_44B0_9A4C_480E9F5CA39F_.wvu.FilterData" localSheetId="4" hidden="1">'Weryfikacja kwartał'!$A$3:$A$207</definedName>
    <definedName name="Z_EAE05891_80CC_40D4_8406_A095FC6F4AA8_.wvu.FilterData" localSheetId="6" hidden="1">'Dane zbiorcze - szczegółowe'!$A$1:$M$101</definedName>
    <definedName name="Z_EAE05891_80CC_40D4_8406_A095FC6F4AA8_.wvu.FilterData" localSheetId="5" hidden="1">'Dane zbiorcze-ogólne'!$A$1:$AC$101</definedName>
    <definedName name="Z_EAE05891_80CC_40D4_8406_A095FC6F4AA8_.wvu.FilterData" localSheetId="1" hidden="1">'Weryfikacja I'!$A$3:$A$207</definedName>
    <definedName name="Z_EAE05891_80CC_40D4_8406_A095FC6F4AA8_.wvu.FilterData" localSheetId="2" hidden="1">'Weryfikacja II'!$A$3:$A$207</definedName>
    <definedName name="Z_EAE05891_80CC_40D4_8406_A095FC6F4AA8_.wvu.FilterData" localSheetId="3" hidden="1">'Weryfikacja III'!$A$3:$A$207</definedName>
    <definedName name="Z_EAE05891_80CC_40D4_8406_A095FC6F4AA8_.wvu.FilterData" localSheetId="4" hidden="1">'Weryfikacja kwartał'!$A$3:$A$207</definedName>
    <definedName name="Z_EAEBD6C1_40A7_4970_AFB0_68B5B43C1157_.wvu.FilterData" localSheetId="6" hidden="1">'Dane zbiorcze - szczegółowe'!$A$1:$M$101</definedName>
    <definedName name="Z_EAEBD6C1_40A7_4970_AFB0_68B5B43C1157_.wvu.FilterData" localSheetId="5" hidden="1">'Dane zbiorcze-ogólne'!$A$1:$AC$101</definedName>
    <definedName name="Z_EAEBD6C1_40A7_4970_AFB0_68B5B43C1157_.wvu.FilterData" localSheetId="1" hidden="1">'Weryfikacja I'!$A$3:$A$207</definedName>
    <definedName name="Z_EAEBD6C1_40A7_4970_AFB0_68B5B43C1157_.wvu.FilterData" localSheetId="2" hidden="1">'Weryfikacja II'!$A$3:$A$207</definedName>
    <definedName name="Z_EAEBD6C1_40A7_4970_AFB0_68B5B43C1157_.wvu.FilterData" localSheetId="3" hidden="1">'Weryfikacja III'!$A$3:$A$207</definedName>
    <definedName name="Z_EAEBD6C1_40A7_4970_AFB0_68B5B43C1157_.wvu.FilterData" localSheetId="4" hidden="1">'Weryfikacja kwartał'!$A$3:$A$207</definedName>
    <definedName name="Z_ED2D79E9_A0CA_4453_852E_BD9E993AC122_.wvu.FilterData" localSheetId="6" hidden="1">'Dane zbiorcze - szczegółowe'!$A$1:$M$101</definedName>
    <definedName name="Z_ED2D79E9_A0CA_4453_852E_BD9E993AC122_.wvu.FilterData" localSheetId="5" hidden="1">'Dane zbiorcze-ogólne'!$A$1:$AC$101</definedName>
    <definedName name="Z_ED2D79E9_A0CA_4453_852E_BD9E993AC122_.wvu.FilterData" localSheetId="1" hidden="1">'Weryfikacja I'!$A$3:$A$207</definedName>
    <definedName name="Z_ED2D79E9_A0CA_4453_852E_BD9E993AC122_.wvu.FilterData" localSheetId="2" hidden="1">'Weryfikacja II'!$A$3:$A$207</definedName>
    <definedName name="Z_ED2D79E9_A0CA_4453_852E_BD9E993AC122_.wvu.FilterData" localSheetId="3" hidden="1">'Weryfikacja III'!$A$3:$A$207</definedName>
    <definedName name="Z_ED2D79E9_A0CA_4453_852E_BD9E993AC122_.wvu.FilterData" localSheetId="4" hidden="1">'Weryfikacja kwartał'!$A$3:$A$207</definedName>
    <definedName name="Z_EE5E11F8_23F9_4340_AA17_C99A734504F8_.wvu.FilterData" localSheetId="6" hidden="1">'Dane zbiorcze - szczegółowe'!$A$1:$M$101</definedName>
    <definedName name="Z_EE5E11F8_23F9_4340_AA17_C99A734504F8_.wvu.FilterData" localSheetId="5" hidden="1">'Dane zbiorcze-ogólne'!$A$1:$AC$101</definedName>
    <definedName name="Z_EE5E11F8_23F9_4340_AA17_C99A734504F8_.wvu.FilterData" localSheetId="1" hidden="1">'Weryfikacja I'!$A$3:$A$207</definedName>
    <definedName name="Z_EE5E11F8_23F9_4340_AA17_C99A734504F8_.wvu.FilterData" localSheetId="2" hidden="1">'Weryfikacja II'!$A$3:$A$207</definedName>
    <definedName name="Z_EE5E11F8_23F9_4340_AA17_C99A734504F8_.wvu.FilterData" localSheetId="3" hidden="1">'Weryfikacja III'!$A$3:$A$207</definedName>
    <definedName name="Z_EE5E11F8_23F9_4340_AA17_C99A734504F8_.wvu.FilterData" localSheetId="4" hidden="1">'Weryfikacja kwartał'!$A$3:$A$207</definedName>
    <definedName name="Z_F0E801B3_F68E_48F3_9921_206C04B301EE_.wvu.FilterData" localSheetId="6" hidden="1">'Dane zbiorcze - szczegółowe'!$A$1:$M$101</definedName>
    <definedName name="Z_F0E801B3_F68E_48F3_9921_206C04B301EE_.wvu.FilterData" localSheetId="5" hidden="1">'Dane zbiorcze-ogólne'!$A$1:$AC$101</definedName>
    <definedName name="Z_F0E801B3_F68E_48F3_9921_206C04B301EE_.wvu.FilterData" localSheetId="1" hidden="1">'Weryfikacja I'!$A$3:$A$207</definedName>
    <definedName name="Z_F0E801B3_F68E_48F3_9921_206C04B301EE_.wvu.FilterData" localSheetId="2" hidden="1">'Weryfikacja II'!$A$3:$A$207</definedName>
    <definedName name="Z_F0E801B3_F68E_48F3_9921_206C04B301EE_.wvu.FilterData" localSheetId="3" hidden="1">'Weryfikacja III'!$A$3:$A$207</definedName>
    <definedName name="Z_F0E801B3_F68E_48F3_9921_206C04B301EE_.wvu.FilterData" localSheetId="4" hidden="1">'Weryfikacja kwartał'!$A$3:$A$207</definedName>
    <definedName name="Z_F1446CD6_0618_48D4_99C5_68BD3350D3BB_.wvu.FilterData" localSheetId="6" hidden="1">'Dane zbiorcze - szczegółowe'!$A$1:$M$101</definedName>
    <definedName name="Z_F1446CD6_0618_48D4_99C5_68BD3350D3BB_.wvu.FilterData" localSheetId="5" hidden="1">'Dane zbiorcze-ogólne'!$A$1:$AC$101</definedName>
    <definedName name="Z_F1446CD6_0618_48D4_99C5_68BD3350D3BB_.wvu.FilterData" localSheetId="1" hidden="1">'Weryfikacja I'!$A$3:$A$207</definedName>
    <definedName name="Z_F1446CD6_0618_48D4_99C5_68BD3350D3BB_.wvu.FilterData" localSheetId="2" hidden="1">'Weryfikacja II'!$A$3:$A$207</definedName>
    <definedName name="Z_F1446CD6_0618_48D4_99C5_68BD3350D3BB_.wvu.FilterData" localSheetId="3" hidden="1">'Weryfikacja III'!$A$3:$A$207</definedName>
    <definedName name="Z_F1446CD6_0618_48D4_99C5_68BD3350D3BB_.wvu.FilterData" localSheetId="4" hidden="1">'Weryfikacja kwartał'!$A$3:$A$207</definedName>
    <definedName name="Z_F322E9BE_538A_4018_B333_893292636155_.wvu.FilterData" localSheetId="6" hidden="1">'Dane zbiorcze - szczegółowe'!$A$1:$M$101</definedName>
    <definedName name="Z_F322E9BE_538A_4018_B333_893292636155_.wvu.FilterData" localSheetId="5" hidden="1">'Dane zbiorcze-ogólne'!$A$1:$AC$101</definedName>
    <definedName name="Z_F322E9BE_538A_4018_B333_893292636155_.wvu.FilterData" localSheetId="1" hidden="1">'Weryfikacja I'!$A$3:$A$207</definedName>
    <definedName name="Z_F322E9BE_538A_4018_B333_893292636155_.wvu.FilterData" localSheetId="2" hidden="1">'Weryfikacja II'!$A$3:$A$207</definedName>
    <definedName name="Z_F322E9BE_538A_4018_B333_893292636155_.wvu.FilterData" localSheetId="3" hidden="1">'Weryfikacja III'!$A$3:$A$207</definedName>
    <definedName name="Z_F322E9BE_538A_4018_B333_893292636155_.wvu.FilterData" localSheetId="4" hidden="1">'Weryfikacja kwartał'!$A$3:$A$207</definedName>
    <definedName name="Z_F3AEA458_E2E7_493F_88F7_8ADBFD2F21E6_.wvu.FilterData" localSheetId="6" hidden="1">'Dane zbiorcze - szczegółowe'!$A$1:$M$101</definedName>
    <definedName name="Z_F3AEA458_E2E7_493F_88F7_8ADBFD2F21E6_.wvu.FilterData" localSheetId="5" hidden="1">'Dane zbiorcze-ogólne'!$A$1:$AC$101</definedName>
    <definedName name="Z_F3AEA458_E2E7_493F_88F7_8ADBFD2F21E6_.wvu.FilterData" localSheetId="1" hidden="1">'Weryfikacja I'!$A$3:$A$207</definedName>
    <definedName name="Z_F3AEA458_E2E7_493F_88F7_8ADBFD2F21E6_.wvu.FilterData" localSheetId="2" hidden="1">'Weryfikacja II'!$A$3:$A$207</definedName>
    <definedName name="Z_F3AEA458_E2E7_493F_88F7_8ADBFD2F21E6_.wvu.FilterData" localSheetId="3" hidden="1">'Weryfikacja III'!$A$3:$A$207</definedName>
    <definedName name="Z_F3AEA458_E2E7_493F_88F7_8ADBFD2F21E6_.wvu.FilterData" localSheetId="4" hidden="1">'Weryfikacja kwartał'!$A$3:$A$207</definedName>
    <definedName name="Z_F6C4B4B9_B1BD_451D_AD8C_EEAED8762CBF_.wvu.FilterData" localSheetId="6" hidden="1">'Dane zbiorcze - szczegółowe'!$A$1:$M$101</definedName>
    <definedName name="Z_F6C4B4B9_B1BD_451D_AD8C_EEAED8762CBF_.wvu.FilterData" localSheetId="5" hidden="1">'Dane zbiorcze-ogólne'!$A$1:$AC$101</definedName>
    <definedName name="Z_F6C4B4B9_B1BD_451D_AD8C_EEAED8762CBF_.wvu.FilterData" localSheetId="1" hidden="1">'Weryfikacja I'!$A$3:$A$207</definedName>
    <definedName name="Z_F6C4B4B9_B1BD_451D_AD8C_EEAED8762CBF_.wvu.FilterData" localSheetId="2" hidden="1">'Weryfikacja II'!$A$3:$A$207</definedName>
    <definedName name="Z_F6C4B4B9_B1BD_451D_AD8C_EEAED8762CBF_.wvu.FilterData" localSheetId="3" hidden="1">'Weryfikacja III'!$A$3:$A$207</definedName>
    <definedName name="Z_F6C4B4B9_B1BD_451D_AD8C_EEAED8762CBF_.wvu.FilterData" localSheetId="4" hidden="1">'Weryfikacja kwartał'!$A$3:$A$207</definedName>
    <definedName name="Z_F8C01A9A_D63B_41D0_B60A_C8A73AC13B02_.wvu.FilterData" localSheetId="6" hidden="1">'Dane zbiorcze - szczegółowe'!$A$1:$M$101</definedName>
    <definedName name="Z_F8C01A9A_D63B_41D0_B60A_C8A73AC13B02_.wvu.FilterData" localSheetId="5" hidden="1">'Dane zbiorcze-ogólne'!$A$1:$AC$101</definedName>
    <definedName name="Z_F8C01A9A_D63B_41D0_B60A_C8A73AC13B02_.wvu.FilterData" localSheetId="1" hidden="1">'Weryfikacja I'!$A$3:$A$207</definedName>
    <definedName name="Z_F8C01A9A_D63B_41D0_B60A_C8A73AC13B02_.wvu.FilterData" localSheetId="2" hidden="1">'Weryfikacja II'!$A$3:$A$207</definedName>
    <definedName name="Z_F8C01A9A_D63B_41D0_B60A_C8A73AC13B02_.wvu.FilterData" localSheetId="3" hidden="1">'Weryfikacja III'!$A$3:$A$207</definedName>
    <definedName name="Z_F8C01A9A_D63B_41D0_B60A_C8A73AC13B02_.wvu.FilterData" localSheetId="4" hidden="1">'Weryfikacja kwartał'!$A$3:$A$207</definedName>
    <definedName name="Z_FB46FC47_08D5_4683_B816_CA4148EACD5E_.wvu.FilterData" localSheetId="6" hidden="1">'Dane zbiorcze - szczegółowe'!$A$1:$M$101</definedName>
    <definedName name="Z_FB46FC47_08D5_4683_B816_CA4148EACD5E_.wvu.FilterData" localSheetId="5" hidden="1">'Dane zbiorcze-ogólne'!$A$1:$AC$101</definedName>
    <definedName name="Z_FB46FC47_08D5_4683_B816_CA4148EACD5E_.wvu.FilterData" localSheetId="1" hidden="1">'Weryfikacja I'!$A$3:$A$207</definedName>
    <definedName name="Z_FB46FC47_08D5_4683_B816_CA4148EACD5E_.wvu.FilterData" localSheetId="2" hidden="1">'Weryfikacja II'!$A$3:$A$207</definedName>
    <definedName name="Z_FB46FC47_08D5_4683_B816_CA4148EACD5E_.wvu.FilterData" localSheetId="3" hidden="1">'Weryfikacja III'!$A$3:$A$207</definedName>
    <definedName name="Z_FB46FC47_08D5_4683_B816_CA4148EACD5E_.wvu.FilterData" localSheetId="4" hidden="1">'Weryfikacja kwartał'!$A$3:$A$207</definedName>
    <definedName name="Z_FCB6CE83_47DE_497F_B411_98D0B11AD963_.wvu.FilterData" localSheetId="6" hidden="1">'Dane zbiorcze - szczegółowe'!$A$1:$M$101</definedName>
    <definedName name="Z_FCB6CE83_47DE_497F_B411_98D0B11AD963_.wvu.FilterData" localSheetId="5" hidden="1">'Dane zbiorcze-ogólne'!$A$1:$AC$101</definedName>
    <definedName name="Z_FCB6CE83_47DE_497F_B411_98D0B11AD963_.wvu.FilterData" localSheetId="1" hidden="1">'Weryfikacja I'!$A$3:$A$207</definedName>
    <definedName name="Z_FCB6CE83_47DE_497F_B411_98D0B11AD963_.wvu.FilterData" localSheetId="2" hidden="1">'Weryfikacja II'!$A$3:$A$207</definedName>
    <definedName name="Z_FCB6CE83_47DE_497F_B411_98D0B11AD963_.wvu.FilterData" localSheetId="3" hidden="1">'Weryfikacja III'!$A$3:$A$207</definedName>
    <definedName name="Z_FCB6CE83_47DE_497F_B411_98D0B11AD963_.wvu.FilterData" localSheetId="4" hidden="1">'Weryfikacja kwartał'!$A$3:$A$207</definedName>
    <definedName name="Z_FD24A3C1_438C_414B_88FC_64A7430F52EF_.wvu.FilterData" localSheetId="6" hidden="1">'Dane zbiorcze - szczegółowe'!$A$1:$M$101</definedName>
    <definedName name="Z_FD24A3C1_438C_414B_88FC_64A7430F52EF_.wvu.FilterData" localSheetId="5" hidden="1">'Dane zbiorcze-ogólne'!$A$1:$AC$101</definedName>
    <definedName name="Z_FD24A3C1_438C_414B_88FC_64A7430F52EF_.wvu.FilterData" localSheetId="1" hidden="1">'Weryfikacja I'!$A$3:$A$207</definedName>
    <definedName name="Z_FD24A3C1_438C_414B_88FC_64A7430F52EF_.wvu.FilterData" localSheetId="2" hidden="1">'Weryfikacja II'!$A$3:$A$207</definedName>
    <definedName name="Z_FD24A3C1_438C_414B_88FC_64A7430F52EF_.wvu.FilterData" localSheetId="3" hidden="1">'Weryfikacja III'!$A$3:$A$207</definedName>
    <definedName name="Z_FD24A3C1_438C_414B_88FC_64A7430F52EF_.wvu.FilterData" localSheetId="4" hidden="1">'Weryfikacja kwartał'!$A$3:$A$207</definedName>
  </definedNames>
  <calcPr calcId="191029"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79" i="3" l="1"/>
  <c r="N479" i="3"/>
  <c r="L479" i="3"/>
  <c r="K479" i="3"/>
  <c r="H479" i="3"/>
  <c r="G479" i="3"/>
  <c r="F479" i="3"/>
  <c r="K2" i="12" l="1"/>
  <c r="AJ2" i="12"/>
  <c r="AI2" i="12"/>
  <c r="AH2" i="12"/>
  <c r="AG2" i="12"/>
  <c r="AF2" i="12"/>
  <c r="AE2" i="12"/>
  <c r="AD2" i="12"/>
  <c r="R2" i="12"/>
  <c r="O2" i="12"/>
  <c r="N2" i="12"/>
  <c r="M2" i="12"/>
  <c r="L2" i="12"/>
  <c r="J2" i="12"/>
  <c r="I2" i="12"/>
  <c r="H2" i="12"/>
  <c r="G2" i="12"/>
  <c r="F2" i="12"/>
  <c r="E2" i="12"/>
  <c r="D2" i="12"/>
  <c r="C2" i="12"/>
  <c r="B2" i="12"/>
  <c r="A2" i="12"/>
  <c r="H147" i="3" l="1"/>
  <c r="F480" i="3" l="1"/>
  <c r="H381" i="3" l="1"/>
  <c r="H382" i="3"/>
  <c r="H383" i="3"/>
  <c r="H384" i="3"/>
  <c r="H385" i="3"/>
  <c r="H386" i="3"/>
  <c r="H387" i="3"/>
  <c r="H388" i="3"/>
  <c r="H389" i="3"/>
  <c r="H390" i="3"/>
  <c r="H391" i="3"/>
  <c r="H392" i="3"/>
  <c r="H393" i="3"/>
  <c r="H394" i="3"/>
  <c r="H395" i="3"/>
  <c r="H396" i="3"/>
  <c r="H397" i="3"/>
  <c r="H398" i="3"/>
  <c r="H399" i="3"/>
  <c r="H400" i="3"/>
  <c r="H401" i="3"/>
  <c r="H402" i="3"/>
  <c r="H403" i="3"/>
  <c r="H404" i="3"/>
  <c r="H405" i="3"/>
  <c r="H406" i="3"/>
  <c r="H407" i="3"/>
  <c r="H408" i="3"/>
  <c r="H409" i="3"/>
  <c r="H410" i="3"/>
  <c r="H411" i="3"/>
  <c r="H412" i="3"/>
  <c r="H413" i="3"/>
  <c r="H414" i="3"/>
  <c r="H415" i="3"/>
  <c r="H416" i="3"/>
  <c r="H417" i="3"/>
  <c r="H418" i="3"/>
  <c r="H419" i="3"/>
  <c r="H420" i="3"/>
  <c r="H421" i="3"/>
  <c r="H422" i="3"/>
  <c r="H423" i="3"/>
  <c r="H424" i="3"/>
  <c r="H425" i="3"/>
  <c r="H426" i="3"/>
  <c r="H427" i="3"/>
  <c r="H428" i="3"/>
  <c r="H429" i="3"/>
  <c r="H430" i="3"/>
  <c r="H431" i="3"/>
  <c r="H432" i="3"/>
  <c r="H433" i="3"/>
  <c r="H434" i="3"/>
  <c r="H435" i="3"/>
  <c r="H436" i="3"/>
  <c r="H437" i="3"/>
  <c r="H438" i="3"/>
  <c r="H439" i="3"/>
  <c r="H440" i="3"/>
  <c r="H441" i="3"/>
  <c r="H442" i="3"/>
  <c r="H443" i="3"/>
  <c r="H444" i="3"/>
  <c r="H445" i="3"/>
  <c r="H446" i="3"/>
  <c r="H447" i="3"/>
  <c r="H448" i="3"/>
  <c r="H449" i="3"/>
  <c r="H450" i="3"/>
  <c r="H451" i="3"/>
  <c r="H452" i="3"/>
  <c r="H453" i="3"/>
  <c r="H454" i="3"/>
  <c r="H455" i="3"/>
  <c r="H456" i="3"/>
  <c r="H457" i="3"/>
  <c r="H458" i="3"/>
  <c r="H459" i="3"/>
  <c r="H460" i="3"/>
  <c r="H461" i="3"/>
  <c r="H462" i="3"/>
  <c r="H463" i="3"/>
  <c r="H464" i="3"/>
  <c r="H465" i="3"/>
  <c r="H466" i="3"/>
  <c r="H467" i="3"/>
  <c r="H468" i="3"/>
  <c r="H469" i="3"/>
  <c r="H470" i="3"/>
  <c r="H471" i="3"/>
  <c r="H472" i="3"/>
  <c r="H473" i="3"/>
  <c r="H474" i="3"/>
  <c r="H475" i="3"/>
  <c r="H476" i="3"/>
  <c r="H477" i="3"/>
  <c r="H478" i="3"/>
  <c r="F382" i="3"/>
  <c r="F383" i="3"/>
  <c r="F384" i="3"/>
  <c r="F385" i="3"/>
  <c r="F386" i="3"/>
  <c r="F387" i="3"/>
  <c r="F388" i="3"/>
  <c r="F389" i="3"/>
  <c r="F390" i="3"/>
  <c r="F391" i="3"/>
  <c r="F392" i="3"/>
  <c r="F393" i="3"/>
  <c r="F394" i="3"/>
  <c r="F395" i="3"/>
  <c r="F396" i="3"/>
  <c r="F397" i="3"/>
  <c r="F398" i="3"/>
  <c r="F399" i="3"/>
  <c r="F400" i="3"/>
  <c r="F401" i="3"/>
  <c r="F402" i="3"/>
  <c r="F403" i="3"/>
  <c r="F404" i="3"/>
  <c r="F405" i="3"/>
  <c r="F406" i="3"/>
  <c r="F407" i="3"/>
  <c r="F408" i="3"/>
  <c r="F409" i="3"/>
  <c r="F410" i="3"/>
  <c r="F411" i="3"/>
  <c r="F412" i="3"/>
  <c r="F413" i="3"/>
  <c r="F414" i="3"/>
  <c r="F415" i="3"/>
  <c r="F416" i="3"/>
  <c r="F417" i="3"/>
  <c r="F418" i="3"/>
  <c r="F419" i="3"/>
  <c r="F420" i="3"/>
  <c r="F421" i="3"/>
  <c r="F422" i="3"/>
  <c r="F423" i="3"/>
  <c r="F424" i="3"/>
  <c r="F425" i="3"/>
  <c r="F426" i="3"/>
  <c r="F427" i="3"/>
  <c r="F428" i="3"/>
  <c r="F429" i="3"/>
  <c r="F430" i="3"/>
  <c r="F431" i="3"/>
  <c r="F432" i="3"/>
  <c r="F433" i="3"/>
  <c r="F434" i="3"/>
  <c r="F435" i="3"/>
  <c r="F436" i="3"/>
  <c r="F437" i="3"/>
  <c r="F438" i="3"/>
  <c r="F439" i="3"/>
  <c r="F440" i="3"/>
  <c r="F441" i="3"/>
  <c r="F442" i="3"/>
  <c r="F443" i="3"/>
  <c r="F444" i="3"/>
  <c r="F445" i="3"/>
  <c r="F446" i="3"/>
  <c r="F447" i="3"/>
  <c r="F448" i="3"/>
  <c r="F449" i="3"/>
  <c r="F450" i="3"/>
  <c r="F451" i="3"/>
  <c r="F452" i="3"/>
  <c r="F453" i="3"/>
  <c r="F454" i="3"/>
  <c r="F455" i="3"/>
  <c r="F456" i="3"/>
  <c r="F457" i="3"/>
  <c r="F458" i="3"/>
  <c r="F459" i="3"/>
  <c r="F460" i="3"/>
  <c r="F461" i="3"/>
  <c r="F462" i="3"/>
  <c r="F463" i="3"/>
  <c r="F464" i="3"/>
  <c r="F465" i="3"/>
  <c r="F466" i="3"/>
  <c r="F467" i="3"/>
  <c r="F468" i="3"/>
  <c r="F469" i="3"/>
  <c r="F470" i="3"/>
  <c r="F471" i="3"/>
  <c r="F472" i="3"/>
  <c r="F473" i="3"/>
  <c r="F474" i="3"/>
  <c r="F475" i="3"/>
  <c r="F476" i="3"/>
  <c r="F477" i="3"/>
  <c r="F478" i="3"/>
  <c r="F381" i="3"/>
  <c r="A479" i="3"/>
  <c r="G3" i="6" l="1"/>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2" i="6"/>
  <c r="A1" i="11"/>
  <c r="A1" i="10"/>
  <c r="A1" i="9"/>
  <c r="A1" i="5"/>
  <c r="B208" i="11" l="1"/>
  <c r="A107" i="11"/>
  <c r="D104" i="11"/>
  <c r="C104" i="11"/>
  <c r="B2" i="11"/>
  <c r="O381" i="3" l="1"/>
  <c r="O382" i="3"/>
  <c r="O383" i="3"/>
  <c r="O384" i="3"/>
  <c r="O385" i="3"/>
  <c r="O386" i="3"/>
  <c r="O387" i="3"/>
  <c r="O388" i="3"/>
  <c r="O389" i="3"/>
  <c r="O390" i="3"/>
  <c r="O391" i="3"/>
  <c r="O392" i="3"/>
  <c r="O393" i="3"/>
  <c r="O394" i="3"/>
  <c r="O395" i="3"/>
  <c r="O396" i="3"/>
  <c r="O397" i="3"/>
  <c r="O398" i="3"/>
  <c r="O399" i="3"/>
  <c r="O400" i="3"/>
  <c r="O401" i="3"/>
  <c r="O402" i="3"/>
  <c r="O403" i="3"/>
  <c r="O404" i="3"/>
  <c r="O405" i="3"/>
  <c r="O406" i="3"/>
  <c r="O407" i="3"/>
  <c r="O408" i="3"/>
  <c r="O409" i="3"/>
  <c r="O410" i="3"/>
  <c r="O411" i="3"/>
  <c r="O412" i="3"/>
  <c r="O413" i="3"/>
  <c r="O414" i="3"/>
  <c r="O415" i="3"/>
  <c r="O416" i="3"/>
  <c r="O417" i="3"/>
  <c r="O418" i="3"/>
  <c r="O419" i="3"/>
  <c r="O420" i="3"/>
  <c r="O421" i="3"/>
  <c r="O422" i="3"/>
  <c r="O423" i="3"/>
  <c r="O424" i="3"/>
  <c r="O425" i="3"/>
  <c r="O426" i="3"/>
  <c r="O427" i="3"/>
  <c r="O428" i="3"/>
  <c r="O429" i="3"/>
  <c r="O430" i="3"/>
  <c r="O431" i="3"/>
  <c r="O432" i="3"/>
  <c r="O433" i="3"/>
  <c r="O434" i="3"/>
  <c r="O435" i="3"/>
  <c r="O436" i="3"/>
  <c r="O437" i="3"/>
  <c r="O438" i="3"/>
  <c r="O439" i="3"/>
  <c r="O440" i="3"/>
  <c r="O441" i="3"/>
  <c r="O442" i="3"/>
  <c r="O443" i="3"/>
  <c r="O444" i="3"/>
  <c r="O445" i="3"/>
  <c r="O446" i="3"/>
  <c r="O447" i="3"/>
  <c r="O448" i="3"/>
  <c r="O449" i="3"/>
  <c r="O450" i="3"/>
  <c r="O451" i="3"/>
  <c r="O452" i="3"/>
  <c r="O453" i="3"/>
  <c r="O454" i="3"/>
  <c r="O455" i="3"/>
  <c r="O456" i="3"/>
  <c r="O457" i="3"/>
  <c r="O458" i="3"/>
  <c r="O459" i="3"/>
  <c r="O460" i="3"/>
  <c r="O461" i="3"/>
  <c r="O462" i="3"/>
  <c r="O463" i="3"/>
  <c r="O464" i="3"/>
  <c r="O465" i="3"/>
  <c r="O466" i="3"/>
  <c r="O467" i="3"/>
  <c r="O468" i="3"/>
  <c r="O469" i="3"/>
  <c r="O470" i="3"/>
  <c r="O471" i="3"/>
  <c r="O472" i="3"/>
  <c r="O473" i="3"/>
  <c r="O474" i="3"/>
  <c r="O475" i="3"/>
  <c r="O476" i="3"/>
  <c r="O477" i="3"/>
  <c r="O478" i="3"/>
  <c r="O380" i="3"/>
  <c r="N381" i="3"/>
  <c r="K3" i="6" s="1"/>
  <c r="N382" i="3"/>
  <c r="K4" i="6" s="1"/>
  <c r="N383" i="3"/>
  <c r="K5" i="6" s="1"/>
  <c r="N384" i="3"/>
  <c r="K6" i="6" s="1"/>
  <c r="N385" i="3"/>
  <c r="K7" i="6" s="1"/>
  <c r="N386" i="3"/>
  <c r="K8" i="6" s="1"/>
  <c r="N387" i="3"/>
  <c r="K9" i="6" s="1"/>
  <c r="N388" i="3"/>
  <c r="K10" i="6" s="1"/>
  <c r="N389" i="3"/>
  <c r="K11" i="6" s="1"/>
  <c r="N390" i="3"/>
  <c r="K12" i="6" s="1"/>
  <c r="N391" i="3"/>
  <c r="K13" i="6" s="1"/>
  <c r="N392" i="3"/>
  <c r="K14" i="6" s="1"/>
  <c r="N393" i="3"/>
  <c r="K15" i="6" s="1"/>
  <c r="N394" i="3"/>
  <c r="K16" i="6" s="1"/>
  <c r="N395" i="3"/>
  <c r="K17" i="6" s="1"/>
  <c r="N396" i="3"/>
  <c r="K18" i="6" s="1"/>
  <c r="N397" i="3"/>
  <c r="K19" i="6" s="1"/>
  <c r="N398" i="3"/>
  <c r="K20" i="6" s="1"/>
  <c r="N399" i="3"/>
  <c r="K21" i="6" s="1"/>
  <c r="N400" i="3"/>
  <c r="K22" i="6" s="1"/>
  <c r="N401" i="3"/>
  <c r="K23" i="6" s="1"/>
  <c r="N402" i="3"/>
  <c r="K24" i="6" s="1"/>
  <c r="N403" i="3"/>
  <c r="K25" i="6" s="1"/>
  <c r="N404" i="3"/>
  <c r="K26" i="6" s="1"/>
  <c r="N405" i="3"/>
  <c r="K27" i="6" s="1"/>
  <c r="N406" i="3"/>
  <c r="K28" i="6" s="1"/>
  <c r="N407" i="3"/>
  <c r="K29" i="6" s="1"/>
  <c r="N408" i="3"/>
  <c r="K30" i="6" s="1"/>
  <c r="N409" i="3"/>
  <c r="K31" i="6" s="1"/>
  <c r="N410" i="3"/>
  <c r="K32" i="6" s="1"/>
  <c r="N411" i="3"/>
  <c r="K33" i="6" s="1"/>
  <c r="N412" i="3"/>
  <c r="K34" i="6" s="1"/>
  <c r="N413" i="3"/>
  <c r="K35" i="6" s="1"/>
  <c r="N414" i="3"/>
  <c r="K36" i="6" s="1"/>
  <c r="N415" i="3"/>
  <c r="K37" i="6" s="1"/>
  <c r="N416" i="3"/>
  <c r="K38" i="6" s="1"/>
  <c r="N417" i="3"/>
  <c r="K39" i="6" s="1"/>
  <c r="N418" i="3"/>
  <c r="K40" i="6" s="1"/>
  <c r="N419" i="3"/>
  <c r="K41" i="6" s="1"/>
  <c r="N420" i="3"/>
  <c r="K42" i="6" s="1"/>
  <c r="N421" i="3"/>
  <c r="K43" i="6" s="1"/>
  <c r="N422" i="3"/>
  <c r="K44" i="6" s="1"/>
  <c r="N423" i="3"/>
  <c r="K45" i="6" s="1"/>
  <c r="N424" i="3"/>
  <c r="K46" i="6" s="1"/>
  <c r="N425" i="3"/>
  <c r="K47" i="6" s="1"/>
  <c r="N426" i="3"/>
  <c r="K48" i="6" s="1"/>
  <c r="N427" i="3"/>
  <c r="K49" i="6" s="1"/>
  <c r="N428" i="3"/>
  <c r="K50" i="6" s="1"/>
  <c r="N429" i="3"/>
  <c r="K51" i="6" s="1"/>
  <c r="N430" i="3"/>
  <c r="K52" i="6" s="1"/>
  <c r="N431" i="3"/>
  <c r="K53" i="6" s="1"/>
  <c r="N432" i="3"/>
  <c r="K54" i="6" s="1"/>
  <c r="N433" i="3"/>
  <c r="K55" i="6" s="1"/>
  <c r="N434" i="3"/>
  <c r="K56" i="6" s="1"/>
  <c r="N435" i="3"/>
  <c r="K57" i="6" s="1"/>
  <c r="N436" i="3"/>
  <c r="K58" i="6" s="1"/>
  <c r="N437" i="3"/>
  <c r="K59" i="6" s="1"/>
  <c r="N438" i="3"/>
  <c r="K60" i="6" s="1"/>
  <c r="N439" i="3"/>
  <c r="K61" i="6" s="1"/>
  <c r="N440" i="3"/>
  <c r="K62" i="6" s="1"/>
  <c r="N441" i="3"/>
  <c r="K63" i="6" s="1"/>
  <c r="N442" i="3"/>
  <c r="K64" i="6" s="1"/>
  <c r="N443" i="3"/>
  <c r="K65" i="6" s="1"/>
  <c r="N444" i="3"/>
  <c r="K66" i="6" s="1"/>
  <c r="N445" i="3"/>
  <c r="K67" i="6" s="1"/>
  <c r="N446" i="3"/>
  <c r="K68" i="6" s="1"/>
  <c r="N447" i="3"/>
  <c r="K69" i="6" s="1"/>
  <c r="N448" i="3"/>
  <c r="K70" i="6" s="1"/>
  <c r="N449" i="3"/>
  <c r="K71" i="6" s="1"/>
  <c r="N450" i="3"/>
  <c r="K72" i="6" s="1"/>
  <c r="N451" i="3"/>
  <c r="K73" i="6" s="1"/>
  <c r="N452" i="3"/>
  <c r="K74" i="6" s="1"/>
  <c r="N453" i="3"/>
  <c r="K75" i="6" s="1"/>
  <c r="N454" i="3"/>
  <c r="K76" i="6" s="1"/>
  <c r="N455" i="3"/>
  <c r="K77" i="6" s="1"/>
  <c r="N456" i="3"/>
  <c r="K78" i="6" s="1"/>
  <c r="N457" i="3"/>
  <c r="K79" i="6" s="1"/>
  <c r="N458" i="3"/>
  <c r="K80" i="6" s="1"/>
  <c r="N459" i="3"/>
  <c r="K81" i="6" s="1"/>
  <c r="N460" i="3"/>
  <c r="K82" i="6" s="1"/>
  <c r="N461" i="3"/>
  <c r="K83" i="6" s="1"/>
  <c r="N462" i="3"/>
  <c r="K84" i="6" s="1"/>
  <c r="N463" i="3"/>
  <c r="K85" i="6" s="1"/>
  <c r="N464" i="3"/>
  <c r="K86" i="6" s="1"/>
  <c r="N465" i="3"/>
  <c r="K87" i="6" s="1"/>
  <c r="N466" i="3"/>
  <c r="K88" i="6" s="1"/>
  <c r="N467" i="3"/>
  <c r="K89" i="6" s="1"/>
  <c r="N468" i="3"/>
  <c r="K90" i="6" s="1"/>
  <c r="N469" i="3"/>
  <c r="K91" i="6" s="1"/>
  <c r="N470" i="3"/>
  <c r="K92" i="6" s="1"/>
  <c r="N471" i="3"/>
  <c r="K93" i="6" s="1"/>
  <c r="N472" i="3"/>
  <c r="K94" i="6" s="1"/>
  <c r="N473" i="3"/>
  <c r="K95" i="6" s="1"/>
  <c r="N474" i="3"/>
  <c r="K96" i="6" s="1"/>
  <c r="N475" i="3"/>
  <c r="K97" i="6" s="1"/>
  <c r="N476" i="3"/>
  <c r="K98" i="6" s="1"/>
  <c r="N477" i="3"/>
  <c r="K99" i="6" s="1"/>
  <c r="N478" i="3"/>
  <c r="K100" i="6" s="1"/>
  <c r="K101" i="6"/>
  <c r="N380" i="3"/>
  <c r="L381" i="3"/>
  <c r="L382" i="3"/>
  <c r="L383" i="3"/>
  <c r="L384" i="3"/>
  <c r="L385" i="3"/>
  <c r="L386" i="3"/>
  <c r="L387" i="3"/>
  <c r="L388" i="3"/>
  <c r="L389" i="3"/>
  <c r="L390" i="3"/>
  <c r="L391" i="3"/>
  <c r="L392" i="3"/>
  <c r="L393" i="3"/>
  <c r="L394" i="3"/>
  <c r="L395" i="3"/>
  <c r="L396" i="3"/>
  <c r="L397" i="3"/>
  <c r="L398" i="3"/>
  <c r="L399" i="3"/>
  <c r="L400" i="3"/>
  <c r="L401" i="3"/>
  <c r="L402" i="3"/>
  <c r="L403" i="3"/>
  <c r="L404" i="3"/>
  <c r="L405" i="3"/>
  <c r="L406" i="3"/>
  <c r="L407" i="3"/>
  <c r="L408" i="3"/>
  <c r="L409" i="3"/>
  <c r="L410" i="3"/>
  <c r="L411" i="3"/>
  <c r="L412" i="3"/>
  <c r="L413" i="3"/>
  <c r="L414" i="3"/>
  <c r="L415" i="3"/>
  <c r="L416" i="3"/>
  <c r="L417" i="3"/>
  <c r="L418" i="3"/>
  <c r="L419" i="3"/>
  <c r="L420" i="3"/>
  <c r="L421" i="3"/>
  <c r="L422" i="3"/>
  <c r="L423" i="3"/>
  <c r="L424" i="3"/>
  <c r="L425" i="3"/>
  <c r="L426" i="3"/>
  <c r="L427" i="3"/>
  <c r="L428" i="3"/>
  <c r="L429" i="3"/>
  <c r="L430" i="3"/>
  <c r="L431" i="3"/>
  <c r="L432" i="3"/>
  <c r="L433" i="3"/>
  <c r="L434" i="3"/>
  <c r="L435" i="3"/>
  <c r="L436" i="3"/>
  <c r="L437" i="3"/>
  <c r="L438" i="3"/>
  <c r="L439" i="3"/>
  <c r="L440" i="3"/>
  <c r="L441" i="3"/>
  <c r="L442" i="3"/>
  <c r="L443" i="3"/>
  <c r="L444" i="3"/>
  <c r="L445" i="3"/>
  <c r="L446" i="3"/>
  <c r="L447" i="3"/>
  <c r="L448" i="3"/>
  <c r="L449" i="3"/>
  <c r="L450" i="3"/>
  <c r="L451" i="3"/>
  <c r="L452" i="3"/>
  <c r="L453" i="3"/>
  <c r="L454" i="3"/>
  <c r="L455" i="3"/>
  <c r="L456" i="3"/>
  <c r="L457" i="3"/>
  <c r="L458" i="3"/>
  <c r="L459" i="3"/>
  <c r="L460" i="3"/>
  <c r="L461" i="3"/>
  <c r="L462" i="3"/>
  <c r="L463" i="3"/>
  <c r="L464" i="3"/>
  <c r="L465" i="3"/>
  <c r="L466" i="3"/>
  <c r="L467" i="3"/>
  <c r="L468" i="3"/>
  <c r="L469" i="3"/>
  <c r="L470" i="3"/>
  <c r="L471" i="3"/>
  <c r="L472" i="3"/>
  <c r="L473" i="3"/>
  <c r="L474" i="3"/>
  <c r="L475" i="3"/>
  <c r="L476" i="3"/>
  <c r="L477" i="3"/>
  <c r="L478" i="3"/>
  <c r="L380" i="3"/>
  <c r="K381" i="3"/>
  <c r="H3" i="6" s="1"/>
  <c r="K382" i="3"/>
  <c r="H4" i="6" s="1"/>
  <c r="K383" i="3"/>
  <c r="H5" i="6" s="1"/>
  <c r="K384" i="3"/>
  <c r="H6" i="6" s="1"/>
  <c r="K385" i="3"/>
  <c r="H7" i="6" s="1"/>
  <c r="K386" i="3"/>
  <c r="H8" i="6" s="1"/>
  <c r="K387" i="3"/>
  <c r="H9" i="6" s="1"/>
  <c r="K388" i="3"/>
  <c r="H10" i="6" s="1"/>
  <c r="K389" i="3"/>
  <c r="H11" i="6" s="1"/>
  <c r="K390" i="3"/>
  <c r="H12" i="6" s="1"/>
  <c r="K391" i="3"/>
  <c r="H13" i="6" s="1"/>
  <c r="K392" i="3"/>
  <c r="H14" i="6" s="1"/>
  <c r="K393" i="3"/>
  <c r="H15" i="6" s="1"/>
  <c r="K394" i="3"/>
  <c r="H16" i="6" s="1"/>
  <c r="K395" i="3"/>
  <c r="H17" i="6" s="1"/>
  <c r="K396" i="3"/>
  <c r="H18" i="6" s="1"/>
  <c r="K397" i="3"/>
  <c r="H19" i="6" s="1"/>
  <c r="K398" i="3"/>
  <c r="H20" i="6" s="1"/>
  <c r="K399" i="3"/>
  <c r="H21" i="6" s="1"/>
  <c r="K400" i="3"/>
  <c r="H22" i="6" s="1"/>
  <c r="K401" i="3"/>
  <c r="H23" i="6" s="1"/>
  <c r="K402" i="3"/>
  <c r="H24" i="6" s="1"/>
  <c r="K403" i="3"/>
  <c r="H25" i="6" s="1"/>
  <c r="K404" i="3"/>
  <c r="H26" i="6" s="1"/>
  <c r="K405" i="3"/>
  <c r="H27" i="6" s="1"/>
  <c r="K406" i="3"/>
  <c r="H28" i="6" s="1"/>
  <c r="K407" i="3"/>
  <c r="H29" i="6" s="1"/>
  <c r="K408" i="3"/>
  <c r="H30" i="6" s="1"/>
  <c r="K409" i="3"/>
  <c r="H31" i="6" s="1"/>
  <c r="K410" i="3"/>
  <c r="H32" i="6" s="1"/>
  <c r="K411" i="3"/>
  <c r="H33" i="6" s="1"/>
  <c r="K412" i="3"/>
  <c r="H34" i="6" s="1"/>
  <c r="K413" i="3"/>
  <c r="H35" i="6" s="1"/>
  <c r="K414" i="3"/>
  <c r="H36" i="6" s="1"/>
  <c r="K415" i="3"/>
  <c r="H37" i="6" s="1"/>
  <c r="K416" i="3"/>
  <c r="H38" i="6" s="1"/>
  <c r="K417" i="3"/>
  <c r="H39" i="6" s="1"/>
  <c r="K418" i="3"/>
  <c r="H40" i="6" s="1"/>
  <c r="K419" i="3"/>
  <c r="H41" i="6" s="1"/>
  <c r="K420" i="3"/>
  <c r="H42" i="6" s="1"/>
  <c r="K421" i="3"/>
  <c r="H43" i="6" s="1"/>
  <c r="K422" i="3"/>
  <c r="H44" i="6" s="1"/>
  <c r="K423" i="3"/>
  <c r="H45" i="6" s="1"/>
  <c r="K424" i="3"/>
  <c r="H46" i="6" s="1"/>
  <c r="K425" i="3"/>
  <c r="H47" i="6" s="1"/>
  <c r="K426" i="3"/>
  <c r="H48" i="6" s="1"/>
  <c r="K427" i="3"/>
  <c r="H49" i="6" s="1"/>
  <c r="K428" i="3"/>
  <c r="H50" i="6" s="1"/>
  <c r="K429" i="3"/>
  <c r="H51" i="6" s="1"/>
  <c r="K430" i="3"/>
  <c r="H52" i="6" s="1"/>
  <c r="K431" i="3"/>
  <c r="H53" i="6" s="1"/>
  <c r="K432" i="3"/>
  <c r="H54" i="6" s="1"/>
  <c r="K433" i="3"/>
  <c r="H55" i="6" s="1"/>
  <c r="K434" i="3"/>
  <c r="H56" i="6" s="1"/>
  <c r="K435" i="3"/>
  <c r="H57" i="6" s="1"/>
  <c r="K436" i="3"/>
  <c r="H58" i="6" s="1"/>
  <c r="K437" i="3"/>
  <c r="H59" i="6" s="1"/>
  <c r="K438" i="3"/>
  <c r="H60" i="6" s="1"/>
  <c r="K439" i="3"/>
  <c r="H61" i="6" s="1"/>
  <c r="K440" i="3"/>
  <c r="H62" i="6" s="1"/>
  <c r="K441" i="3"/>
  <c r="H63" i="6" s="1"/>
  <c r="K442" i="3"/>
  <c r="H64" i="6" s="1"/>
  <c r="K443" i="3"/>
  <c r="H65" i="6" s="1"/>
  <c r="K444" i="3"/>
  <c r="H66" i="6" s="1"/>
  <c r="K445" i="3"/>
  <c r="H67" i="6" s="1"/>
  <c r="K446" i="3"/>
  <c r="H68" i="6" s="1"/>
  <c r="K447" i="3"/>
  <c r="H69" i="6" s="1"/>
  <c r="K448" i="3"/>
  <c r="H70" i="6" s="1"/>
  <c r="K449" i="3"/>
  <c r="H71" i="6" s="1"/>
  <c r="K450" i="3"/>
  <c r="H72" i="6" s="1"/>
  <c r="K451" i="3"/>
  <c r="H73" i="6" s="1"/>
  <c r="K452" i="3"/>
  <c r="H74" i="6" s="1"/>
  <c r="K453" i="3"/>
  <c r="H75" i="6" s="1"/>
  <c r="K454" i="3"/>
  <c r="H76" i="6" s="1"/>
  <c r="K455" i="3"/>
  <c r="H77" i="6" s="1"/>
  <c r="K456" i="3"/>
  <c r="H78" i="6" s="1"/>
  <c r="K457" i="3"/>
  <c r="H79" i="6" s="1"/>
  <c r="K458" i="3"/>
  <c r="H80" i="6" s="1"/>
  <c r="K459" i="3"/>
  <c r="H81" i="6" s="1"/>
  <c r="K460" i="3"/>
  <c r="H82" i="6" s="1"/>
  <c r="K461" i="3"/>
  <c r="H83" i="6" s="1"/>
  <c r="K462" i="3"/>
  <c r="H84" i="6" s="1"/>
  <c r="K463" i="3"/>
  <c r="H85" i="6" s="1"/>
  <c r="K464" i="3"/>
  <c r="H86" i="6" s="1"/>
  <c r="K465" i="3"/>
  <c r="H87" i="6" s="1"/>
  <c r="K466" i="3"/>
  <c r="H88" i="6" s="1"/>
  <c r="K467" i="3"/>
  <c r="H89" i="6" s="1"/>
  <c r="K468" i="3"/>
  <c r="H90" i="6" s="1"/>
  <c r="K469" i="3"/>
  <c r="H91" i="6" s="1"/>
  <c r="K470" i="3"/>
  <c r="H92" i="6" s="1"/>
  <c r="K471" i="3"/>
  <c r="H93" i="6" s="1"/>
  <c r="K472" i="3"/>
  <c r="H94" i="6" s="1"/>
  <c r="K473" i="3"/>
  <c r="H95" i="6" s="1"/>
  <c r="K474" i="3"/>
  <c r="H96" i="6" s="1"/>
  <c r="K475" i="3"/>
  <c r="H97" i="6" s="1"/>
  <c r="K476" i="3"/>
  <c r="H98" i="6" s="1"/>
  <c r="K477" i="3"/>
  <c r="H99" i="6" s="1"/>
  <c r="K478" i="3"/>
  <c r="H100" i="6" s="1"/>
  <c r="H101" i="6"/>
  <c r="K380" i="3"/>
  <c r="H380" i="3"/>
  <c r="K2" i="6" l="1"/>
  <c r="H2" i="6"/>
  <c r="K103" i="11"/>
  <c r="E101" i="6"/>
  <c r="E103" i="11"/>
  <c r="I101" i="6"/>
  <c r="F103" i="11"/>
  <c r="L101" i="6"/>
  <c r="K98" i="11"/>
  <c r="E96" i="6"/>
  <c r="K92" i="11"/>
  <c r="E90" i="6"/>
  <c r="K80" i="11"/>
  <c r="E78" i="6"/>
  <c r="K68" i="11"/>
  <c r="E66" i="6"/>
  <c r="K102" i="11"/>
  <c r="E100" i="6"/>
  <c r="K90" i="11"/>
  <c r="E88" i="6"/>
  <c r="K78" i="11"/>
  <c r="E76" i="6"/>
  <c r="K66" i="11"/>
  <c r="E64" i="6"/>
  <c r="K60" i="11"/>
  <c r="E58" i="6"/>
  <c r="K48" i="11"/>
  <c r="E46" i="6"/>
  <c r="K36" i="11"/>
  <c r="E34" i="6"/>
  <c r="K30" i="11"/>
  <c r="E28" i="6"/>
  <c r="K18" i="11"/>
  <c r="E16" i="6"/>
  <c r="K6" i="11"/>
  <c r="E4" i="6"/>
  <c r="E98" i="11"/>
  <c r="I96" i="6"/>
  <c r="E86" i="11"/>
  <c r="I84" i="6"/>
  <c r="E74" i="11"/>
  <c r="I72" i="6"/>
  <c r="E62" i="11"/>
  <c r="I60" i="6"/>
  <c r="E50" i="11"/>
  <c r="I48" i="6"/>
  <c r="E32" i="11"/>
  <c r="I30" i="6"/>
  <c r="E20" i="11"/>
  <c r="I18" i="6"/>
  <c r="E8" i="11"/>
  <c r="I6" i="6"/>
  <c r="F100" i="11"/>
  <c r="L204" i="11" s="1"/>
  <c r="L98" i="6"/>
  <c r="F94" i="11"/>
  <c r="L198" i="11" s="1"/>
  <c r="L92" i="6"/>
  <c r="F82" i="11"/>
  <c r="L80" i="6"/>
  <c r="F76" i="11"/>
  <c r="L74" i="6"/>
  <c r="F70" i="11"/>
  <c r="L174" i="11" s="1"/>
  <c r="L68" i="6"/>
  <c r="F64" i="11"/>
  <c r="L62" i="6"/>
  <c r="F58" i="11"/>
  <c r="L162" i="11" s="1"/>
  <c r="L56" i="6"/>
  <c r="F52" i="11"/>
  <c r="L50" i="6"/>
  <c r="F46" i="11"/>
  <c r="L150" i="11" s="1"/>
  <c r="L44" i="6"/>
  <c r="F40" i="11"/>
  <c r="L144" i="11" s="1"/>
  <c r="L38" i="6"/>
  <c r="F34" i="11"/>
  <c r="L32" i="6"/>
  <c r="F28" i="11"/>
  <c r="L132" i="11" s="1"/>
  <c r="L26" i="6"/>
  <c r="F22" i="11"/>
  <c r="L126" i="11" s="1"/>
  <c r="L20" i="6"/>
  <c r="F10" i="11"/>
  <c r="L114" i="11" s="1"/>
  <c r="L8" i="6"/>
  <c r="K101" i="11"/>
  <c r="E99" i="6"/>
  <c r="K95" i="11"/>
  <c r="E93" i="6"/>
  <c r="K89" i="11"/>
  <c r="E87" i="6"/>
  <c r="K83" i="11"/>
  <c r="E81" i="6"/>
  <c r="K77" i="11"/>
  <c r="E75" i="6"/>
  <c r="K71" i="11"/>
  <c r="E69" i="6"/>
  <c r="K65" i="11"/>
  <c r="E63" i="6"/>
  <c r="K59" i="11"/>
  <c r="E57" i="6"/>
  <c r="K53" i="11"/>
  <c r="E51" i="6"/>
  <c r="K47" i="11"/>
  <c r="E45" i="6"/>
  <c r="K41" i="11"/>
  <c r="E39" i="6"/>
  <c r="K35" i="11"/>
  <c r="E33" i="6"/>
  <c r="K29" i="11"/>
  <c r="E27" i="6"/>
  <c r="K23" i="11"/>
  <c r="E21" i="6"/>
  <c r="K17" i="11"/>
  <c r="E15" i="6"/>
  <c r="K11" i="11"/>
  <c r="E9" i="6"/>
  <c r="K5" i="11"/>
  <c r="E3" i="6"/>
  <c r="E97" i="11"/>
  <c r="I95" i="6"/>
  <c r="E91" i="11"/>
  <c r="I89" i="6"/>
  <c r="E85" i="11"/>
  <c r="I83" i="6"/>
  <c r="E79" i="11"/>
  <c r="I77" i="6"/>
  <c r="E73" i="11"/>
  <c r="I71" i="6"/>
  <c r="E67" i="11"/>
  <c r="I65" i="6"/>
  <c r="E61" i="11"/>
  <c r="I59" i="6"/>
  <c r="E55" i="11"/>
  <c r="I53" i="6"/>
  <c r="E49" i="11"/>
  <c r="I47" i="6"/>
  <c r="E43" i="11"/>
  <c r="I41" i="6"/>
  <c r="E37" i="11"/>
  <c r="I35" i="6"/>
  <c r="E31" i="11"/>
  <c r="I29" i="6"/>
  <c r="E25" i="11"/>
  <c r="I23" i="6"/>
  <c r="E19" i="11"/>
  <c r="I17" i="6"/>
  <c r="E13" i="11"/>
  <c r="I11" i="6"/>
  <c r="E7" i="11"/>
  <c r="I5" i="6"/>
  <c r="F99" i="11"/>
  <c r="L203" i="11" s="1"/>
  <c r="L97" i="6"/>
  <c r="F93" i="11"/>
  <c r="L197" i="11" s="1"/>
  <c r="L91" i="6"/>
  <c r="F87" i="11"/>
  <c r="L191" i="11" s="1"/>
  <c r="L85" i="6"/>
  <c r="F81" i="11"/>
  <c r="L185" i="11" s="1"/>
  <c r="L79" i="6"/>
  <c r="F75" i="11"/>
  <c r="L179" i="11" s="1"/>
  <c r="L73" i="6"/>
  <c r="F69" i="11"/>
  <c r="L67" i="6"/>
  <c r="F63" i="11"/>
  <c r="L167" i="11" s="1"/>
  <c r="L61" i="6"/>
  <c r="F57" i="11"/>
  <c r="L161" i="11" s="1"/>
  <c r="L55" i="6"/>
  <c r="F51" i="11"/>
  <c r="L49" i="6"/>
  <c r="F45" i="11"/>
  <c r="L149" i="11" s="1"/>
  <c r="L43" i="6"/>
  <c r="F39" i="11"/>
  <c r="L143" i="11" s="1"/>
  <c r="L37" i="6"/>
  <c r="F33" i="11"/>
  <c r="L137" i="11" s="1"/>
  <c r="L31" i="6"/>
  <c r="F27" i="11"/>
  <c r="L131" i="11" s="1"/>
  <c r="L25" i="6"/>
  <c r="F21" i="11"/>
  <c r="L125" i="11" s="1"/>
  <c r="L19" i="6"/>
  <c r="F15" i="11"/>
  <c r="L119" i="11" s="1"/>
  <c r="L13" i="6"/>
  <c r="F9" i="11"/>
  <c r="L113" i="11" s="1"/>
  <c r="L7" i="6"/>
  <c r="K100" i="11"/>
  <c r="E98" i="6"/>
  <c r="K94" i="11"/>
  <c r="E92" i="6"/>
  <c r="K88" i="11"/>
  <c r="E86" i="6"/>
  <c r="K82" i="11"/>
  <c r="E80" i="6"/>
  <c r="K76" i="11"/>
  <c r="E74" i="6"/>
  <c r="K70" i="11"/>
  <c r="E68" i="6"/>
  <c r="K64" i="11"/>
  <c r="E62" i="6"/>
  <c r="K58" i="11"/>
  <c r="E56" i="6"/>
  <c r="K52" i="11"/>
  <c r="E50" i="6"/>
  <c r="K46" i="11"/>
  <c r="E44" i="6"/>
  <c r="K40" i="11"/>
  <c r="E38" i="6"/>
  <c r="K34" i="11"/>
  <c r="E32" i="6"/>
  <c r="K28" i="11"/>
  <c r="E26" i="6"/>
  <c r="K22" i="11"/>
  <c r="E20" i="6"/>
  <c r="K16" i="11"/>
  <c r="E14" i="6"/>
  <c r="K10" i="11"/>
  <c r="E8" i="6"/>
  <c r="E102" i="11"/>
  <c r="I100" i="6"/>
  <c r="E96" i="11"/>
  <c r="I94" i="6"/>
  <c r="E90" i="11"/>
  <c r="I88" i="6"/>
  <c r="E84" i="11"/>
  <c r="I82" i="6"/>
  <c r="E78" i="11"/>
  <c r="I76" i="6"/>
  <c r="E72" i="11"/>
  <c r="I70" i="6"/>
  <c r="E66" i="11"/>
  <c r="I64" i="6"/>
  <c r="E60" i="11"/>
  <c r="I58" i="6"/>
  <c r="E54" i="11"/>
  <c r="I52" i="6"/>
  <c r="E48" i="11"/>
  <c r="I46" i="6"/>
  <c r="E42" i="11"/>
  <c r="I40" i="6"/>
  <c r="E36" i="11"/>
  <c r="I34" i="6"/>
  <c r="E30" i="11"/>
  <c r="I28" i="6"/>
  <c r="E24" i="11"/>
  <c r="I22" i="6"/>
  <c r="E18" i="11"/>
  <c r="I16" i="6"/>
  <c r="E12" i="11"/>
  <c r="I10" i="6"/>
  <c r="E6" i="11"/>
  <c r="I4" i="6"/>
  <c r="F4" i="11"/>
  <c r="L2" i="6"/>
  <c r="F98" i="11"/>
  <c r="L202" i="11" s="1"/>
  <c r="L96" i="6"/>
  <c r="F92" i="11"/>
  <c r="L196" i="11" s="1"/>
  <c r="L90" i="6"/>
  <c r="F86" i="11"/>
  <c r="L190" i="11" s="1"/>
  <c r="L84" i="6"/>
  <c r="F80" i="11"/>
  <c r="L184" i="11" s="1"/>
  <c r="L78" i="6"/>
  <c r="F74" i="11"/>
  <c r="L178" i="11" s="1"/>
  <c r="L72" i="6"/>
  <c r="F68" i="11"/>
  <c r="L66" i="6"/>
  <c r="F62" i="11"/>
  <c r="L166" i="11" s="1"/>
  <c r="L60" i="6"/>
  <c r="F56" i="11"/>
  <c r="L160" i="11" s="1"/>
  <c r="L54" i="6"/>
  <c r="F50" i="11"/>
  <c r="L154" i="11" s="1"/>
  <c r="L48" i="6"/>
  <c r="F44" i="11"/>
  <c r="L42" i="6"/>
  <c r="F38" i="11"/>
  <c r="L142" i="11" s="1"/>
  <c r="L36" i="6"/>
  <c r="F32" i="11"/>
  <c r="G32" i="11" s="1"/>
  <c r="G136" i="11" s="1"/>
  <c r="Q136" i="11" s="1"/>
  <c r="L30" i="6"/>
  <c r="F26" i="11"/>
  <c r="L130" i="11" s="1"/>
  <c r="L24" i="6"/>
  <c r="F20" i="11"/>
  <c r="L124" i="11" s="1"/>
  <c r="L18" i="6"/>
  <c r="F14" i="11"/>
  <c r="L118" i="11" s="1"/>
  <c r="L12" i="6"/>
  <c r="F8" i="11"/>
  <c r="L6" i="6"/>
  <c r="K4" i="11"/>
  <c r="E2" i="6"/>
  <c r="K86" i="11"/>
  <c r="E84" i="6"/>
  <c r="K74" i="11"/>
  <c r="E72" i="6"/>
  <c r="K62" i="11"/>
  <c r="E60" i="6"/>
  <c r="K96" i="11"/>
  <c r="E94" i="6"/>
  <c r="K84" i="11"/>
  <c r="K188" i="11" s="1"/>
  <c r="O188" i="11" s="1"/>
  <c r="E82" i="6"/>
  <c r="K72" i="11"/>
  <c r="E70" i="6"/>
  <c r="K54" i="11"/>
  <c r="K158" i="11" s="1"/>
  <c r="O158" i="11" s="1"/>
  <c r="E52" i="6"/>
  <c r="K42" i="11"/>
  <c r="E40" i="6"/>
  <c r="K24" i="11"/>
  <c r="K128" i="11" s="1"/>
  <c r="O128" i="11" s="1"/>
  <c r="E22" i="6"/>
  <c r="K12" i="11"/>
  <c r="E10" i="6"/>
  <c r="E4" i="11"/>
  <c r="I2" i="6"/>
  <c r="E92" i="11"/>
  <c r="G92" i="11" s="1"/>
  <c r="G196" i="11" s="1"/>
  <c r="Q196" i="11" s="1"/>
  <c r="I90" i="6"/>
  <c r="E80" i="11"/>
  <c r="I78" i="6"/>
  <c r="E68" i="11"/>
  <c r="I66" i="6"/>
  <c r="E56" i="11"/>
  <c r="I54" i="6"/>
  <c r="E44" i="11"/>
  <c r="I42" i="6"/>
  <c r="E38" i="11"/>
  <c r="I36" i="6"/>
  <c r="E26" i="11"/>
  <c r="I24" i="6"/>
  <c r="E14" i="11"/>
  <c r="I12" i="6"/>
  <c r="F88" i="11"/>
  <c r="L192" i="11" s="1"/>
  <c r="L86" i="6"/>
  <c r="F16" i="11"/>
  <c r="L120" i="11" s="1"/>
  <c r="L14" i="6"/>
  <c r="K99" i="11"/>
  <c r="E97" i="6"/>
  <c r="K93" i="11"/>
  <c r="E91" i="6"/>
  <c r="K87" i="11"/>
  <c r="E85" i="6"/>
  <c r="K81" i="11"/>
  <c r="E79" i="6"/>
  <c r="K75" i="11"/>
  <c r="E73" i="6"/>
  <c r="K69" i="11"/>
  <c r="E67" i="6"/>
  <c r="K63" i="11"/>
  <c r="E61" i="6"/>
  <c r="K57" i="11"/>
  <c r="E55" i="6"/>
  <c r="K51" i="11"/>
  <c r="E49" i="6"/>
  <c r="K45" i="11"/>
  <c r="E43" i="6"/>
  <c r="K39" i="11"/>
  <c r="E37" i="6"/>
  <c r="K33" i="11"/>
  <c r="E31" i="6"/>
  <c r="K27" i="11"/>
  <c r="E25" i="6"/>
  <c r="K21" i="11"/>
  <c r="E19" i="6"/>
  <c r="K15" i="11"/>
  <c r="E13" i="6"/>
  <c r="K9" i="11"/>
  <c r="E7" i="6"/>
  <c r="E101" i="11"/>
  <c r="I99" i="6"/>
  <c r="E95" i="11"/>
  <c r="I93" i="6"/>
  <c r="E89" i="11"/>
  <c r="I87" i="6"/>
  <c r="E83" i="11"/>
  <c r="I81" i="6"/>
  <c r="E77" i="11"/>
  <c r="I75" i="6"/>
  <c r="E71" i="11"/>
  <c r="I69" i="6"/>
  <c r="E65" i="11"/>
  <c r="I63" i="6"/>
  <c r="E59" i="11"/>
  <c r="I57" i="6"/>
  <c r="E53" i="11"/>
  <c r="I51" i="6"/>
  <c r="E47" i="11"/>
  <c r="I45" i="6"/>
  <c r="E41" i="11"/>
  <c r="I39" i="6"/>
  <c r="E35" i="11"/>
  <c r="I33" i="6"/>
  <c r="E29" i="11"/>
  <c r="I27" i="6"/>
  <c r="E23" i="11"/>
  <c r="I21" i="6"/>
  <c r="E17" i="11"/>
  <c r="I15" i="6"/>
  <c r="E11" i="11"/>
  <c r="I9" i="6"/>
  <c r="E5" i="11"/>
  <c r="I3" i="6"/>
  <c r="F97" i="11"/>
  <c r="L201" i="11" s="1"/>
  <c r="L95" i="6"/>
  <c r="F91" i="11"/>
  <c r="L195" i="11" s="1"/>
  <c r="L89" i="6"/>
  <c r="F85" i="11"/>
  <c r="L189" i="11" s="1"/>
  <c r="L83" i="6"/>
  <c r="F79" i="11"/>
  <c r="L77" i="6"/>
  <c r="F73" i="11"/>
  <c r="L177" i="11" s="1"/>
  <c r="L71" i="6"/>
  <c r="F67" i="11"/>
  <c r="L171" i="11" s="1"/>
  <c r="L65" i="6"/>
  <c r="F61" i="11"/>
  <c r="L165" i="11" s="1"/>
  <c r="L59" i="6"/>
  <c r="F55" i="11"/>
  <c r="L159" i="11" s="1"/>
  <c r="L53" i="6"/>
  <c r="F49" i="11"/>
  <c r="L153" i="11" s="1"/>
  <c r="L47" i="6"/>
  <c r="F43" i="11"/>
  <c r="L41" i="6"/>
  <c r="F37" i="11"/>
  <c r="L35" i="6"/>
  <c r="F31" i="11"/>
  <c r="L135" i="11" s="1"/>
  <c r="L29" i="6"/>
  <c r="F25" i="11"/>
  <c r="L129" i="11" s="1"/>
  <c r="L23" i="6"/>
  <c r="F19" i="11"/>
  <c r="L17" i="6"/>
  <c r="F13" i="11"/>
  <c r="L117" i="11" s="1"/>
  <c r="L11" i="6"/>
  <c r="F7" i="11"/>
  <c r="L111" i="11" s="1"/>
  <c r="L5" i="6"/>
  <c r="F102" i="11"/>
  <c r="G102" i="11" s="1"/>
  <c r="G206" i="11" s="1"/>
  <c r="Q206" i="11" s="1"/>
  <c r="L100" i="6"/>
  <c r="F96" i="11"/>
  <c r="L200" i="11" s="1"/>
  <c r="L94" i="6"/>
  <c r="F90" i="11"/>
  <c r="L194" i="11" s="1"/>
  <c r="L88" i="6"/>
  <c r="F84" i="11"/>
  <c r="L188" i="11" s="1"/>
  <c r="L82" i="6"/>
  <c r="F78" i="11"/>
  <c r="G78" i="11" s="1"/>
  <c r="G182" i="11" s="1"/>
  <c r="Q182" i="11" s="1"/>
  <c r="L76" i="6"/>
  <c r="F72" i="11"/>
  <c r="L176" i="11" s="1"/>
  <c r="L70" i="6"/>
  <c r="F66" i="11"/>
  <c r="L170" i="11" s="1"/>
  <c r="L64" i="6"/>
  <c r="F60" i="11"/>
  <c r="G60" i="11" s="1"/>
  <c r="G164" i="11" s="1"/>
  <c r="Q164" i="11" s="1"/>
  <c r="L58" i="6"/>
  <c r="F54" i="11"/>
  <c r="C158" i="11" s="1"/>
  <c r="M158" i="11" s="1"/>
  <c r="L52" i="6"/>
  <c r="F48" i="11"/>
  <c r="C152" i="11" s="1"/>
  <c r="M152" i="11" s="1"/>
  <c r="L46" i="6"/>
  <c r="F42" i="11"/>
  <c r="C146" i="11" s="1"/>
  <c r="M146" i="11" s="1"/>
  <c r="L40" i="6"/>
  <c r="F36" i="11"/>
  <c r="G36" i="11" s="1"/>
  <c r="G140" i="11" s="1"/>
  <c r="Q140" i="11" s="1"/>
  <c r="L34" i="6"/>
  <c r="F30" i="11"/>
  <c r="G30" i="11" s="1"/>
  <c r="G134" i="11" s="1"/>
  <c r="Q134" i="11" s="1"/>
  <c r="L28" i="6"/>
  <c r="F24" i="11"/>
  <c r="L128" i="11" s="1"/>
  <c r="L22" i="6"/>
  <c r="F18" i="11"/>
  <c r="C122" i="11" s="1"/>
  <c r="M122" i="11" s="1"/>
  <c r="L16" i="6"/>
  <c r="F12" i="11"/>
  <c r="G12" i="11" s="1"/>
  <c r="G116" i="11" s="1"/>
  <c r="Q116" i="11" s="1"/>
  <c r="L10" i="6"/>
  <c r="F6" i="11"/>
  <c r="L110" i="11" s="1"/>
  <c r="L4" i="6"/>
  <c r="K56" i="11"/>
  <c r="E54" i="6"/>
  <c r="K50" i="11"/>
  <c r="E48" i="6"/>
  <c r="K44" i="11"/>
  <c r="E42" i="6"/>
  <c r="K38" i="11"/>
  <c r="E36" i="6"/>
  <c r="K32" i="11"/>
  <c r="E30" i="6"/>
  <c r="K26" i="11"/>
  <c r="K130" i="11" s="1"/>
  <c r="O130" i="11" s="1"/>
  <c r="E24" i="6"/>
  <c r="K20" i="11"/>
  <c r="E18" i="6"/>
  <c r="K14" i="11"/>
  <c r="E12" i="6"/>
  <c r="K8" i="11"/>
  <c r="K112" i="11" s="1"/>
  <c r="O112" i="11" s="1"/>
  <c r="E6" i="6"/>
  <c r="E100" i="11"/>
  <c r="I98" i="6"/>
  <c r="E94" i="11"/>
  <c r="I92" i="6"/>
  <c r="E88" i="11"/>
  <c r="I86" i="6"/>
  <c r="E82" i="11"/>
  <c r="I80" i="6"/>
  <c r="E76" i="11"/>
  <c r="I74" i="6"/>
  <c r="E70" i="11"/>
  <c r="K174" i="11" s="1"/>
  <c r="O174" i="11" s="1"/>
  <c r="I68" i="6"/>
  <c r="E64" i="11"/>
  <c r="I62" i="6"/>
  <c r="E58" i="11"/>
  <c r="I56" i="6"/>
  <c r="E52" i="11"/>
  <c r="I50" i="6"/>
  <c r="E46" i="11"/>
  <c r="I44" i="6"/>
  <c r="E40" i="11"/>
  <c r="I38" i="6"/>
  <c r="E34" i="11"/>
  <c r="K138" i="11" s="1"/>
  <c r="O138" i="11" s="1"/>
  <c r="I32" i="6"/>
  <c r="E28" i="11"/>
  <c r="I26" i="6"/>
  <c r="E22" i="11"/>
  <c r="I20" i="6"/>
  <c r="E16" i="11"/>
  <c r="K120" i="11" s="1"/>
  <c r="O120" i="11" s="1"/>
  <c r="I14" i="6"/>
  <c r="E10" i="11"/>
  <c r="I8" i="6"/>
  <c r="K97" i="11"/>
  <c r="K201" i="11" s="1"/>
  <c r="O201" i="11" s="1"/>
  <c r="E95" i="6"/>
  <c r="K91" i="11"/>
  <c r="K195" i="11" s="1"/>
  <c r="O195" i="11" s="1"/>
  <c r="E89" i="6"/>
  <c r="K85" i="11"/>
  <c r="K189" i="11" s="1"/>
  <c r="O189" i="11" s="1"/>
  <c r="E83" i="6"/>
  <c r="K79" i="11"/>
  <c r="K183" i="11" s="1"/>
  <c r="O183" i="11" s="1"/>
  <c r="E77" i="6"/>
  <c r="K73" i="11"/>
  <c r="K177" i="11" s="1"/>
  <c r="O177" i="11" s="1"/>
  <c r="E71" i="6"/>
  <c r="K67" i="11"/>
  <c r="K171" i="11" s="1"/>
  <c r="O171" i="11" s="1"/>
  <c r="E65" i="6"/>
  <c r="K61" i="11"/>
  <c r="K165" i="11" s="1"/>
  <c r="O165" i="11" s="1"/>
  <c r="E59" i="6"/>
  <c r="K55" i="11"/>
  <c r="K159" i="11" s="1"/>
  <c r="O159" i="11" s="1"/>
  <c r="E53" i="6"/>
  <c r="K49" i="11"/>
  <c r="K153" i="11" s="1"/>
  <c r="O153" i="11" s="1"/>
  <c r="E47" i="6"/>
  <c r="K43" i="11"/>
  <c r="K147" i="11" s="1"/>
  <c r="O147" i="11" s="1"/>
  <c r="E41" i="6"/>
  <c r="K37" i="11"/>
  <c r="K141" i="11" s="1"/>
  <c r="O141" i="11" s="1"/>
  <c r="E35" i="6"/>
  <c r="K31" i="11"/>
  <c r="K135" i="11" s="1"/>
  <c r="O135" i="11" s="1"/>
  <c r="E29" i="6"/>
  <c r="K25" i="11"/>
  <c r="K129" i="11" s="1"/>
  <c r="O129" i="11" s="1"/>
  <c r="E23" i="6"/>
  <c r="K19" i="11"/>
  <c r="K123" i="11" s="1"/>
  <c r="O123" i="11" s="1"/>
  <c r="E17" i="6"/>
  <c r="K13" i="11"/>
  <c r="K117" i="11" s="1"/>
  <c r="O117" i="11" s="1"/>
  <c r="E11" i="6"/>
  <c r="K7" i="11"/>
  <c r="K111" i="11" s="1"/>
  <c r="O111" i="11" s="1"/>
  <c r="E5" i="6"/>
  <c r="E99" i="11"/>
  <c r="G99" i="11" s="1"/>
  <c r="G203" i="11" s="1"/>
  <c r="Q203" i="11" s="1"/>
  <c r="I97" i="6"/>
  <c r="E93" i="11"/>
  <c r="G93" i="11" s="1"/>
  <c r="G197" i="11" s="1"/>
  <c r="Q197" i="11" s="1"/>
  <c r="I91" i="6"/>
  <c r="E87" i="11"/>
  <c r="I85" i="6"/>
  <c r="E81" i="11"/>
  <c r="G81" i="11" s="1"/>
  <c r="G185" i="11" s="1"/>
  <c r="Q185" i="11" s="1"/>
  <c r="I79" i="6"/>
  <c r="E75" i="11"/>
  <c r="I73" i="6"/>
  <c r="E69" i="11"/>
  <c r="I67" i="6"/>
  <c r="E63" i="11"/>
  <c r="C167" i="11" s="1"/>
  <c r="M167" i="11" s="1"/>
  <c r="I61" i="6"/>
  <c r="E57" i="11"/>
  <c r="I55" i="6"/>
  <c r="E51" i="11"/>
  <c r="G51" i="11" s="1"/>
  <c r="G155" i="11" s="1"/>
  <c r="Q155" i="11" s="1"/>
  <c r="I49" i="6"/>
  <c r="E45" i="11"/>
  <c r="I43" i="6"/>
  <c r="E39" i="11"/>
  <c r="C143" i="11" s="1"/>
  <c r="M143" i="11" s="1"/>
  <c r="I37" i="6"/>
  <c r="E33" i="11"/>
  <c r="I31" i="6"/>
  <c r="E27" i="11"/>
  <c r="G27" i="11" s="1"/>
  <c r="G131" i="11" s="1"/>
  <c r="Q131" i="11" s="1"/>
  <c r="I25" i="6"/>
  <c r="E21" i="11"/>
  <c r="I19" i="6"/>
  <c r="E15" i="11"/>
  <c r="I13" i="6"/>
  <c r="E9" i="11"/>
  <c r="G9" i="11" s="1"/>
  <c r="G113" i="11" s="1"/>
  <c r="Q113" i="11" s="1"/>
  <c r="I7" i="6"/>
  <c r="F101" i="11"/>
  <c r="L205" i="11" s="1"/>
  <c r="L99" i="6"/>
  <c r="F95" i="11"/>
  <c r="L199" i="11" s="1"/>
  <c r="L93" i="6"/>
  <c r="F89" i="11"/>
  <c r="L193" i="11" s="1"/>
  <c r="L87" i="6"/>
  <c r="F83" i="11"/>
  <c r="L187" i="11" s="1"/>
  <c r="L81" i="6"/>
  <c r="F77" i="11"/>
  <c r="L181" i="11" s="1"/>
  <c r="L75" i="6"/>
  <c r="F71" i="11"/>
  <c r="L175" i="11" s="1"/>
  <c r="L69" i="6"/>
  <c r="F65" i="11"/>
  <c r="L169" i="11" s="1"/>
  <c r="L63" i="6"/>
  <c r="F59" i="11"/>
  <c r="L57" i="6"/>
  <c r="F53" i="11"/>
  <c r="L157" i="11" s="1"/>
  <c r="L51" i="6"/>
  <c r="F47" i="11"/>
  <c r="L151" i="11" s="1"/>
  <c r="L45" i="6"/>
  <c r="F41" i="11"/>
  <c r="L145" i="11" s="1"/>
  <c r="L39" i="6"/>
  <c r="F35" i="11"/>
  <c r="L139" i="11" s="1"/>
  <c r="L33" i="6"/>
  <c r="F29" i="11"/>
  <c r="L133" i="11" s="1"/>
  <c r="L27" i="6"/>
  <c r="F23" i="11"/>
  <c r="L127" i="11" s="1"/>
  <c r="L21" i="6"/>
  <c r="F17" i="11"/>
  <c r="L121" i="11" s="1"/>
  <c r="L15" i="6"/>
  <c r="F11" i="11"/>
  <c r="L115" i="11" s="1"/>
  <c r="L9" i="6"/>
  <c r="F5" i="11"/>
  <c r="L109" i="11" s="1"/>
  <c r="L3" i="6"/>
  <c r="L168" i="11"/>
  <c r="G381" i="3"/>
  <c r="G382" i="3"/>
  <c r="G383" i="3"/>
  <c r="G384" i="3"/>
  <c r="G385" i="3"/>
  <c r="D7" i="6" s="1"/>
  <c r="G386" i="3"/>
  <c r="D8" i="6" s="1"/>
  <c r="G387" i="3"/>
  <c r="G388" i="3"/>
  <c r="G389" i="3"/>
  <c r="G390" i="3"/>
  <c r="D12" i="6" s="1"/>
  <c r="G391" i="3"/>
  <c r="G392" i="3"/>
  <c r="D14" i="6" s="1"/>
  <c r="G393" i="3"/>
  <c r="G394" i="3"/>
  <c r="G395" i="3"/>
  <c r="G396" i="3"/>
  <c r="G397" i="3"/>
  <c r="D19" i="6" s="1"/>
  <c r="G398" i="3"/>
  <c r="D20" i="6" s="1"/>
  <c r="G399" i="3"/>
  <c r="G400" i="3"/>
  <c r="G401" i="3"/>
  <c r="G402" i="3"/>
  <c r="D24" i="6" s="1"/>
  <c r="G403" i="3"/>
  <c r="G404" i="3"/>
  <c r="D26" i="6" s="1"/>
  <c r="G405" i="3"/>
  <c r="G406" i="3"/>
  <c r="G407" i="3"/>
  <c r="G408" i="3"/>
  <c r="G409" i="3"/>
  <c r="D31" i="6" s="1"/>
  <c r="G410" i="3"/>
  <c r="D32" i="6" s="1"/>
  <c r="G411" i="3"/>
  <c r="G412" i="3"/>
  <c r="G413" i="3"/>
  <c r="G414" i="3"/>
  <c r="D36" i="6" s="1"/>
  <c r="G415" i="3"/>
  <c r="G416" i="3"/>
  <c r="D38" i="6" s="1"/>
  <c r="G417" i="3"/>
  <c r="G418" i="3"/>
  <c r="G419" i="3"/>
  <c r="G420" i="3"/>
  <c r="G421" i="3"/>
  <c r="D43" i="6" s="1"/>
  <c r="G422" i="3"/>
  <c r="D44" i="6" s="1"/>
  <c r="G423" i="3"/>
  <c r="G424" i="3"/>
  <c r="G425" i="3"/>
  <c r="G426" i="3"/>
  <c r="D48" i="6" s="1"/>
  <c r="G427" i="3"/>
  <c r="G428" i="3"/>
  <c r="D50" i="6" s="1"/>
  <c r="G429" i="3"/>
  <c r="G430" i="3"/>
  <c r="G431" i="3"/>
  <c r="G432" i="3"/>
  <c r="G433" i="3"/>
  <c r="D55" i="6" s="1"/>
  <c r="G434" i="3"/>
  <c r="D56" i="6" s="1"/>
  <c r="G435" i="3"/>
  <c r="G436" i="3"/>
  <c r="G437" i="3"/>
  <c r="G438" i="3"/>
  <c r="D60" i="6" s="1"/>
  <c r="G439" i="3"/>
  <c r="G440" i="3"/>
  <c r="D62" i="6" s="1"/>
  <c r="G441" i="3"/>
  <c r="G442" i="3"/>
  <c r="G443" i="3"/>
  <c r="G444" i="3"/>
  <c r="G445" i="3"/>
  <c r="D67" i="6" s="1"/>
  <c r="G446" i="3"/>
  <c r="D68" i="6" s="1"/>
  <c r="G447" i="3"/>
  <c r="G448" i="3"/>
  <c r="G449" i="3"/>
  <c r="G450" i="3"/>
  <c r="D72" i="6" s="1"/>
  <c r="G451" i="3"/>
  <c r="G452" i="3"/>
  <c r="D74" i="6" s="1"/>
  <c r="G453" i="3"/>
  <c r="G454" i="3"/>
  <c r="G455" i="3"/>
  <c r="G456" i="3"/>
  <c r="G457" i="3"/>
  <c r="D79" i="6" s="1"/>
  <c r="G458" i="3"/>
  <c r="D80" i="6" s="1"/>
  <c r="G459" i="3"/>
  <c r="G460" i="3"/>
  <c r="G461" i="3"/>
  <c r="G462" i="3"/>
  <c r="D84" i="6" s="1"/>
  <c r="G463" i="3"/>
  <c r="G464" i="3"/>
  <c r="D86" i="6" s="1"/>
  <c r="G465" i="3"/>
  <c r="G466" i="3"/>
  <c r="G467" i="3"/>
  <c r="G468" i="3"/>
  <c r="G469" i="3"/>
  <c r="D91" i="6" s="1"/>
  <c r="G470" i="3"/>
  <c r="D92" i="6" s="1"/>
  <c r="G471" i="3"/>
  <c r="G472" i="3"/>
  <c r="G473" i="3"/>
  <c r="G474" i="3"/>
  <c r="D96" i="6" s="1"/>
  <c r="G475" i="3"/>
  <c r="G476" i="3"/>
  <c r="D98" i="6" s="1"/>
  <c r="G477" i="3"/>
  <c r="G478" i="3"/>
  <c r="G380" i="3"/>
  <c r="F380" i="3"/>
  <c r="B381" i="3"/>
  <c r="B382" i="3"/>
  <c r="B383" i="3"/>
  <c r="B384" i="3"/>
  <c r="B385" i="3"/>
  <c r="B386" i="3"/>
  <c r="B387" i="3"/>
  <c r="B388" i="3"/>
  <c r="B389" i="3"/>
  <c r="B390" i="3"/>
  <c r="B391" i="3"/>
  <c r="B392" i="3"/>
  <c r="B393" i="3"/>
  <c r="B394" i="3"/>
  <c r="B395" i="3"/>
  <c r="B396" i="3"/>
  <c r="B397" i="3"/>
  <c r="B398" i="3"/>
  <c r="B399" i="3"/>
  <c r="B400" i="3"/>
  <c r="B401" i="3"/>
  <c r="B402" i="3"/>
  <c r="B403" i="3"/>
  <c r="B404" i="3"/>
  <c r="B405" i="3"/>
  <c r="B406" i="3"/>
  <c r="B407" i="3"/>
  <c r="B408" i="3"/>
  <c r="B409" i="3"/>
  <c r="B410" i="3"/>
  <c r="B411" i="3"/>
  <c r="B412" i="3"/>
  <c r="B413" i="3"/>
  <c r="B414" i="3"/>
  <c r="B415" i="3"/>
  <c r="B416" i="3"/>
  <c r="B417" i="3"/>
  <c r="B418" i="3"/>
  <c r="B419" i="3"/>
  <c r="B420" i="3"/>
  <c r="B421" i="3"/>
  <c r="B422" i="3"/>
  <c r="B423" i="3"/>
  <c r="B424" i="3"/>
  <c r="B425" i="3"/>
  <c r="B426" i="3"/>
  <c r="B427" i="3"/>
  <c r="B428" i="3"/>
  <c r="B429" i="3"/>
  <c r="B430" i="3"/>
  <c r="B431" i="3"/>
  <c r="B432" i="3"/>
  <c r="B433" i="3"/>
  <c r="B434" i="3"/>
  <c r="B435" i="3"/>
  <c r="B436" i="3"/>
  <c r="B437" i="3"/>
  <c r="B438" i="3"/>
  <c r="B439" i="3"/>
  <c r="B440" i="3"/>
  <c r="B441" i="3"/>
  <c r="B442" i="3"/>
  <c r="B443" i="3"/>
  <c r="B444" i="3"/>
  <c r="B445" i="3"/>
  <c r="B446" i="3"/>
  <c r="B447" i="3"/>
  <c r="B448" i="3"/>
  <c r="B449" i="3"/>
  <c r="B450" i="3"/>
  <c r="B451" i="3"/>
  <c r="B452" i="3"/>
  <c r="B453" i="3"/>
  <c r="B454" i="3"/>
  <c r="B455" i="3"/>
  <c r="B456" i="3"/>
  <c r="B457" i="3"/>
  <c r="B458" i="3"/>
  <c r="B459" i="3"/>
  <c r="B460" i="3"/>
  <c r="B461" i="3"/>
  <c r="B462" i="3"/>
  <c r="B463" i="3"/>
  <c r="B464" i="3"/>
  <c r="B465" i="3"/>
  <c r="B466" i="3"/>
  <c r="B467" i="3"/>
  <c r="B468" i="3"/>
  <c r="B469" i="3"/>
  <c r="B470" i="3"/>
  <c r="B471" i="3"/>
  <c r="B472" i="3"/>
  <c r="B473" i="3"/>
  <c r="B474" i="3"/>
  <c r="B475" i="3"/>
  <c r="B476" i="3"/>
  <c r="B477" i="3"/>
  <c r="B478" i="3"/>
  <c r="B479" i="3"/>
  <c r="B380" i="3"/>
  <c r="B270" i="3"/>
  <c r="B271" i="3"/>
  <c r="B272" i="3"/>
  <c r="B273" i="3"/>
  <c r="B274" i="3"/>
  <c r="B275" i="3"/>
  <c r="B276" i="3"/>
  <c r="B277" i="3"/>
  <c r="B278" i="3"/>
  <c r="B279" i="3"/>
  <c r="B280" i="3"/>
  <c r="B281" i="3"/>
  <c r="B282" i="3"/>
  <c r="B283" i="3"/>
  <c r="B284" i="3"/>
  <c r="B285" i="3"/>
  <c r="B286" i="3"/>
  <c r="B287" i="3"/>
  <c r="B288" i="3"/>
  <c r="B289" i="3"/>
  <c r="B290" i="3"/>
  <c r="B291" i="3"/>
  <c r="B292" i="3"/>
  <c r="B293" i="3"/>
  <c r="B294" i="3"/>
  <c r="B295" i="3"/>
  <c r="B296" i="3"/>
  <c r="B297" i="3"/>
  <c r="B298" i="3"/>
  <c r="B299" i="3"/>
  <c r="B300" i="3"/>
  <c r="B301" i="3"/>
  <c r="B302" i="3"/>
  <c r="B303" i="3"/>
  <c r="B304" i="3"/>
  <c r="B305" i="3"/>
  <c r="B306" i="3"/>
  <c r="B307" i="3"/>
  <c r="B308" i="3"/>
  <c r="B309" i="3"/>
  <c r="B310" i="3"/>
  <c r="B311" i="3"/>
  <c r="B312" i="3"/>
  <c r="B313" i="3"/>
  <c r="B314" i="3"/>
  <c r="B315" i="3"/>
  <c r="B316" i="3"/>
  <c r="B317" i="3"/>
  <c r="B318" i="3"/>
  <c r="B319" i="3"/>
  <c r="B320" i="3"/>
  <c r="B321" i="3"/>
  <c r="B322" i="3"/>
  <c r="B323" i="3"/>
  <c r="B324" i="3"/>
  <c r="B325" i="3"/>
  <c r="B326" i="3"/>
  <c r="B327" i="3"/>
  <c r="B328" i="3"/>
  <c r="B329" i="3"/>
  <c r="B330" i="3"/>
  <c r="B331" i="3"/>
  <c r="B332" i="3"/>
  <c r="B333" i="3"/>
  <c r="B334" i="3"/>
  <c r="B335" i="3"/>
  <c r="B336" i="3"/>
  <c r="B337" i="3"/>
  <c r="B338" i="3"/>
  <c r="B339" i="3"/>
  <c r="B340" i="3"/>
  <c r="B341" i="3"/>
  <c r="B342" i="3"/>
  <c r="B343" i="3"/>
  <c r="B344" i="3"/>
  <c r="B345" i="3"/>
  <c r="B346" i="3"/>
  <c r="B347" i="3"/>
  <c r="B348" i="3"/>
  <c r="B349" i="3"/>
  <c r="B350" i="3"/>
  <c r="B351" i="3"/>
  <c r="B352" i="3"/>
  <c r="B353" i="3"/>
  <c r="B354" i="3"/>
  <c r="B355" i="3"/>
  <c r="B356" i="3"/>
  <c r="B357" i="3"/>
  <c r="B358" i="3"/>
  <c r="B359" i="3"/>
  <c r="B360" i="3"/>
  <c r="B361" i="3"/>
  <c r="B362" i="3"/>
  <c r="B363" i="3"/>
  <c r="B364" i="3"/>
  <c r="B365" i="3"/>
  <c r="B366" i="3"/>
  <c r="B367" i="3"/>
  <c r="B368" i="3"/>
  <c r="B2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251" i="3"/>
  <c r="B252" i="3"/>
  <c r="B253" i="3"/>
  <c r="B254" i="3"/>
  <c r="B255" i="3"/>
  <c r="B256" i="3"/>
  <c r="B257" i="3"/>
  <c r="B159" i="3"/>
  <c r="B160" i="3"/>
  <c r="B161" i="3"/>
  <c r="B162" i="3"/>
  <c r="B163" i="3"/>
  <c r="B164" i="3"/>
  <c r="B165" i="3"/>
  <c r="B166" i="3"/>
  <c r="B167" i="3"/>
  <c r="B168" i="3"/>
  <c r="B169" i="3"/>
  <c r="B158"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A421" i="3"/>
  <c r="A422" i="3"/>
  <c r="A423" i="3"/>
  <c r="A424" i="3"/>
  <c r="A425" i="3"/>
  <c r="A426" i="3"/>
  <c r="A427" i="3"/>
  <c r="A428" i="3"/>
  <c r="A429" i="3"/>
  <c r="A430" i="3"/>
  <c r="A431" i="3"/>
  <c r="A432" i="3"/>
  <c r="A433" i="3"/>
  <c r="A434" i="3"/>
  <c r="A435" i="3"/>
  <c r="A436" i="3"/>
  <c r="A437" i="3"/>
  <c r="A438" i="3"/>
  <c r="A439" i="3"/>
  <c r="A440" i="3"/>
  <c r="A441" i="3"/>
  <c r="A442" i="3"/>
  <c r="A443" i="3"/>
  <c r="A444" i="3"/>
  <c r="A445" i="3"/>
  <c r="A446" i="3"/>
  <c r="A447" i="3"/>
  <c r="A448" i="3"/>
  <c r="A449" i="3"/>
  <c r="A450" i="3"/>
  <c r="A451" i="3"/>
  <c r="A452" i="3"/>
  <c r="A453" i="3"/>
  <c r="A454" i="3"/>
  <c r="A455" i="3"/>
  <c r="A456" i="3"/>
  <c r="A457" i="3"/>
  <c r="A458" i="3"/>
  <c r="A459" i="3"/>
  <c r="A460" i="3"/>
  <c r="A461" i="3"/>
  <c r="A462" i="3"/>
  <c r="A463" i="3"/>
  <c r="A464" i="3"/>
  <c r="A465" i="3"/>
  <c r="A466" i="3"/>
  <c r="A467" i="3"/>
  <c r="A468" i="3"/>
  <c r="A469" i="3"/>
  <c r="A470" i="3"/>
  <c r="A471" i="3"/>
  <c r="A472" i="3"/>
  <c r="A473" i="3"/>
  <c r="A474" i="3"/>
  <c r="A475" i="3"/>
  <c r="A476" i="3"/>
  <c r="A477" i="3"/>
  <c r="A478" i="3"/>
  <c r="A380"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A362" i="3"/>
  <c r="A363" i="3"/>
  <c r="A364" i="3"/>
  <c r="A365" i="3"/>
  <c r="A366" i="3"/>
  <c r="A367" i="3"/>
  <c r="A368" i="3"/>
  <c r="A269"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158" i="3"/>
  <c r="B372" i="3"/>
  <c r="O480" i="3"/>
  <c r="AB2" i="12" s="1"/>
  <c r="N480" i="3"/>
  <c r="AA2" i="12" s="1"/>
  <c r="L480" i="3"/>
  <c r="Y2" i="12" s="1"/>
  <c r="K480" i="3"/>
  <c r="X2" i="12" s="1"/>
  <c r="H480" i="3"/>
  <c r="V2" i="12" s="1"/>
  <c r="P479" i="3"/>
  <c r="M479" i="3"/>
  <c r="P478" i="3"/>
  <c r="M100" i="6" s="1"/>
  <c r="M478" i="3"/>
  <c r="J100" i="6" s="1"/>
  <c r="P477" i="3"/>
  <c r="M99" i="6" s="1"/>
  <c r="M477" i="3"/>
  <c r="J99" i="6" s="1"/>
  <c r="P476" i="3"/>
  <c r="M98" i="6" s="1"/>
  <c r="M476" i="3"/>
  <c r="J98" i="6" s="1"/>
  <c r="P475" i="3"/>
  <c r="M97" i="6" s="1"/>
  <c r="M475" i="3"/>
  <c r="J97" i="6" s="1"/>
  <c r="P474" i="3"/>
  <c r="M96" i="6" s="1"/>
  <c r="M474" i="3"/>
  <c r="J96" i="6" s="1"/>
  <c r="P473" i="3"/>
  <c r="M95" i="6" s="1"/>
  <c r="M473" i="3"/>
  <c r="J95" i="6" s="1"/>
  <c r="P472" i="3"/>
  <c r="M94" i="6" s="1"/>
  <c r="M472" i="3"/>
  <c r="J94" i="6" s="1"/>
  <c r="P471" i="3"/>
  <c r="M93" i="6" s="1"/>
  <c r="M471" i="3"/>
  <c r="J93" i="6" s="1"/>
  <c r="P470" i="3"/>
  <c r="M92" i="6" s="1"/>
  <c r="M470" i="3"/>
  <c r="J92" i="6" s="1"/>
  <c r="P469" i="3"/>
  <c r="M91" i="6" s="1"/>
  <c r="M469" i="3"/>
  <c r="J91" i="6" s="1"/>
  <c r="P468" i="3"/>
  <c r="M90" i="6" s="1"/>
  <c r="M468" i="3"/>
  <c r="J90" i="6" s="1"/>
  <c r="P467" i="3"/>
  <c r="M89" i="6" s="1"/>
  <c r="M467" i="3"/>
  <c r="J89" i="6" s="1"/>
  <c r="P466" i="3"/>
  <c r="M88" i="6" s="1"/>
  <c r="M466" i="3"/>
  <c r="J88" i="6" s="1"/>
  <c r="P465" i="3"/>
  <c r="M87" i="6" s="1"/>
  <c r="M465" i="3"/>
  <c r="J87" i="6" s="1"/>
  <c r="P464" i="3"/>
  <c r="M86" i="6" s="1"/>
  <c r="M464" i="3"/>
  <c r="J86" i="6" s="1"/>
  <c r="P463" i="3"/>
  <c r="M85" i="6" s="1"/>
  <c r="M463" i="3"/>
  <c r="J85" i="6" s="1"/>
  <c r="P462" i="3"/>
  <c r="M84" i="6" s="1"/>
  <c r="M462" i="3"/>
  <c r="J84" i="6" s="1"/>
  <c r="P461" i="3"/>
  <c r="M83" i="6" s="1"/>
  <c r="M461" i="3"/>
  <c r="J83" i="6" s="1"/>
  <c r="P460" i="3"/>
  <c r="M82" i="6" s="1"/>
  <c r="M460" i="3"/>
  <c r="J82" i="6" s="1"/>
  <c r="P459" i="3"/>
  <c r="M81" i="6" s="1"/>
  <c r="M459" i="3"/>
  <c r="J81" i="6" s="1"/>
  <c r="P458" i="3"/>
  <c r="M80" i="6" s="1"/>
  <c r="M458" i="3"/>
  <c r="J80" i="6" s="1"/>
  <c r="P457" i="3"/>
  <c r="M79" i="6" s="1"/>
  <c r="M457" i="3"/>
  <c r="J79" i="6" s="1"/>
  <c r="P456" i="3"/>
  <c r="M78" i="6" s="1"/>
  <c r="M456" i="3"/>
  <c r="J78" i="6" s="1"/>
  <c r="P455" i="3"/>
  <c r="M77" i="6" s="1"/>
  <c r="M455" i="3"/>
  <c r="J77" i="6" s="1"/>
  <c r="P454" i="3"/>
  <c r="M76" i="6" s="1"/>
  <c r="M454" i="3"/>
  <c r="J76" i="6" s="1"/>
  <c r="P453" i="3"/>
  <c r="M75" i="6" s="1"/>
  <c r="M453" i="3"/>
  <c r="J75" i="6" s="1"/>
  <c r="P452" i="3"/>
  <c r="M74" i="6" s="1"/>
  <c r="M452" i="3"/>
  <c r="J74" i="6" s="1"/>
  <c r="P451" i="3"/>
  <c r="M73" i="6" s="1"/>
  <c r="M451" i="3"/>
  <c r="J73" i="6" s="1"/>
  <c r="P450" i="3"/>
  <c r="M72" i="6" s="1"/>
  <c r="M450" i="3"/>
  <c r="J72" i="6" s="1"/>
  <c r="P449" i="3"/>
  <c r="M71" i="6" s="1"/>
  <c r="M449" i="3"/>
  <c r="J71" i="6" s="1"/>
  <c r="P448" i="3"/>
  <c r="M70" i="6" s="1"/>
  <c r="M448" i="3"/>
  <c r="J70" i="6" s="1"/>
  <c r="P447" i="3"/>
  <c r="M69" i="6" s="1"/>
  <c r="M447" i="3"/>
  <c r="J69" i="6" s="1"/>
  <c r="P446" i="3"/>
  <c r="M68" i="6" s="1"/>
  <c r="M446" i="3"/>
  <c r="J68" i="6" s="1"/>
  <c r="P445" i="3"/>
  <c r="M67" i="6" s="1"/>
  <c r="M445" i="3"/>
  <c r="J67" i="6" s="1"/>
  <c r="P444" i="3"/>
  <c r="M66" i="6" s="1"/>
  <c r="M444" i="3"/>
  <c r="J66" i="6" s="1"/>
  <c r="P443" i="3"/>
  <c r="M65" i="6" s="1"/>
  <c r="M443" i="3"/>
  <c r="J65" i="6" s="1"/>
  <c r="P442" i="3"/>
  <c r="M64" i="6" s="1"/>
  <c r="M442" i="3"/>
  <c r="J64" i="6" s="1"/>
  <c r="P441" i="3"/>
  <c r="M63" i="6" s="1"/>
  <c r="M441" i="3"/>
  <c r="J63" i="6" s="1"/>
  <c r="P440" i="3"/>
  <c r="M62" i="6" s="1"/>
  <c r="M440" i="3"/>
  <c r="J62" i="6" s="1"/>
  <c r="P439" i="3"/>
  <c r="M61" i="6" s="1"/>
  <c r="M439" i="3"/>
  <c r="J61" i="6" s="1"/>
  <c r="P438" i="3"/>
  <c r="M60" i="6" s="1"/>
  <c r="M438" i="3"/>
  <c r="J60" i="6" s="1"/>
  <c r="P437" i="3"/>
  <c r="M59" i="6" s="1"/>
  <c r="M437" i="3"/>
  <c r="J59" i="6" s="1"/>
  <c r="P436" i="3"/>
  <c r="M58" i="6" s="1"/>
  <c r="M436" i="3"/>
  <c r="J58" i="6" s="1"/>
  <c r="P435" i="3"/>
  <c r="M57" i="6" s="1"/>
  <c r="M435" i="3"/>
  <c r="J57" i="6" s="1"/>
  <c r="P434" i="3"/>
  <c r="M56" i="6" s="1"/>
  <c r="M434" i="3"/>
  <c r="J56" i="6" s="1"/>
  <c r="P433" i="3"/>
  <c r="M55" i="6" s="1"/>
  <c r="M433" i="3"/>
  <c r="J55" i="6" s="1"/>
  <c r="P432" i="3"/>
  <c r="M54" i="6" s="1"/>
  <c r="M432" i="3"/>
  <c r="J54" i="6" s="1"/>
  <c r="P431" i="3"/>
  <c r="M53" i="6" s="1"/>
  <c r="M431" i="3"/>
  <c r="J53" i="6" s="1"/>
  <c r="P430" i="3"/>
  <c r="M52" i="6" s="1"/>
  <c r="M430" i="3"/>
  <c r="J52" i="6" s="1"/>
  <c r="P429" i="3"/>
  <c r="M51" i="6" s="1"/>
  <c r="M429" i="3"/>
  <c r="J51" i="6" s="1"/>
  <c r="P428" i="3"/>
  <c r="M50" i="6" s="1"/>
  <c r="M428" i="3"/>
  <c r="J50" i="6" s="1"/>
  <c r="P427" i="3"/>
  <c r="M49" i="6" s="1"/>
  <c r="M427" i="3"/>
  <c r="J49" i="6" s="1"/>
  <c r="P426" i="3"/>
  <c r="M48" i="6" s="1"/>
  <c r="M426" i="3"/>
  <c r="J48" i="6" s="1"/>
  <c r="P425" i="3"/>
  <c r="M47" i="6" s="1"/>
  <c r="M425" i="3"/>
  <c r="J47" i="6" s="1"/>
  <c r="P424" i="3"/>
  <c r="M46" i="6" s="1"/>
  <c r="M424" i="3"/>
  <c r="J46" i="6" s="1"/>
  <c r="P423" i="3"/>
  <c r="M45" i="6" s="1"/>
  <c r="M423" i="3"/>
  <c r="J45" i="6" s="1"/>
  <c r="P422" i="3"/>
  <c r="M44" i="6" s="1"/>
  <c r="M422" i="3"/>
  <c r="J44" i="6" s="1"/>
  <c r="P421" i="3"/>
  <c r="M43" i="6" s="1"/>
  <c r="M421" i="3"/>
  <c r="J43" i="6" s="1"/>
  <c r="P420" i="3"/>
  <c r="M42" i="6" s="1"/>
  <c r="M420" i="3"/>
  <c r="J42" i="6" s="1"/>
  <c r="P419" i="3"/>
  <c r="M41" i="6" s="1"/>
  <c r="M419" i="3"/>
  <c r="J41" i="6" s="1"/>
  <c r="P418" i="3"/>
  <c r="M40" i="6" s="1"/>
  <c r="M418" i="3"/>
  <c r="J40" i="6" s="1"/>
  <c r="P417" i="3"/>
  <c r="M39" i="6" s="1"/>
  <c r="M417" i="3"/>
  <c r="J39" i="6" s="1"/>
  <c r="P416" i="3"/>
  <c r="M38" i="6" s="1"/>
  <c r="M416" i="3"/>
  <c r="J38" i="6" s="1"/>
  <c r="P415" i="3"/>
  <c r="M37" i="6" s="1"/>
  <c r="M415" i="3"/>
  <c r="J37" i="6" s="1"/>
  <c r="P414" i="3"/>
  <c r="M36" i="6" s="1"/>
  <c r="M414" i="3"/>
  <c r="J36" i="6" s="1"/>
  <c r="P413" i="3"/>
  <c r="M35" i="6" s="1"/>
  <c r="M413" i="3"/>
  <c r="J35" i="6" s="1"/>
  <c r="P412" i="3"/>
  <c r="M34" i="6" s="1"/>
  <c r="M412" i="3"/>
  <c r="J34" i="6" s="1"/>
  <c r="P411" i="3"/>
  <c r="M33" i="6" s="1"/>
  <c r="M411" i="3"/>
  <c r="J33" i="6" s="1"/>
  <c r="P410" i="3"/>
  <c r="M32" i="6" s="1"/>
  <c r="M410" i="3"/>
  <c r="J32" i="6" s="1"/>
  <c r="P409" i="3"/>
  <c r="M31" i="6" s="1"/>
  <c r="M409" i="3"/>
  <c r="J31" i="6" s="1"/>
  <c r="P408" i="3"/>
  <c r="M30" i="6" s="1"/>
  <c r="M408" i="3"/>
  <c r="J30" i="6" s="1"/>
  <c r="P407" i="3"/>
  <c r="M29" i="6" s="1"/>
  <c r="M407" i="3"/>
  <c r="J29" i="6" s="1"/>
  <c r="P406" i="3"/>
  <c r="M28" i="6" s="1"/>
  <c r="M406" i="3"/>
  <c r="J28" i="6" s="1"/>
  <c r="P405" i="3"/>
  <c r="M27" i="6" s="1"/>
  <c r="M405" i="3"/>
  <c r="J27" i="6" s="1"/>
  <c r="P404" i="3"/>
  <c r="M26" i="6" s="1"/>
  <c r="M404" i="3"/>
  <c r="J26" i="6" s="1"/>
  <c r="P403" i="3"/>
  <c r="M25" i="6" s="1"/>
  <c r="M403" i="3"/>
  <c r="J25" i="6" s="1"/>
  <c r="P402" i="3"/>
  <c r="M24" i="6" s="1"/>
  <c r="M402" i="3"/>
  <c r="J24" i="6" s="1"/>
  <c r="P401" i="3"/>
  <c r="M23" i="6" s="1"/>
  <c r="M401" i="3"/>
  <c r="J23" i="6" s="1"/>
  <c r="P400" i="3"/>
  <c r="M22" i="6" s="1"/>
  <c r="M400" i="3"/>
  <c r="J22" i="6" s="1"/>
  <c r="P399" i="3"/>
  <c r="M21" i="6" s="1"/>
  <c r="M399" i="3"/>
  <c r="J21" i="6" s="1"/>
  <c r="P398" i="3"/>
  <c r="M20" i="6" s="1"/>
  <c r="M398" i="3"/>
  <c r="J20" i="6" s="1"/>
  <c r="P397" i="3"/>
  <c r="M19" i="6" s="1"/>
  <c r="M397" i="3"/>
  <c r="J19" i="6" s="1"/>
  <c r="P396" i="3"/>
  <c r="M18" i="6" s="1"/>
  <c r="M396" i="3"/>
  <c r="J18" i="6" s="1"/>
  <c r="P395" i="3"/>
  <c r="M17" i="6" s="1"/>
  <c r="M395" i="3"/>
  <c r="J17" i="6" s="1"/>
  <c r="P394" i="3"/>
  <c r="M16" i="6" s="1"/>
  <c r="M394" i="3"/>
  <c r="J16" i="6" s="1"/>
  <c r="P393" i="3"/>
  <c r="M15" i="6" s="1"/>
  <c r="M393" i="3"/>
  <c r="J15" i="6" s="1"/>
  <c r="P392" i="3"/>
  <c r="M14" i="6" s="1"/>
  <c r="M392" i="3"/>
  <c r="J14" i="6" s="1"/>
  <c r="P391" i="3"/>
  <c r="M13" i="6" s="1"/>
  <c r="M391" i="3"/>
  <c r="J13" i="6" s="1"/>
  <c r="P390" i="3"/>
  <c r="M12" i="6" s="1"/>
  <c r="M390" i="3"/>
  <c r="J12" i="6" s="1"/>
  <c r="P389" i="3"/>
  <c r="M11" i="6" s="1"/>
  <c r="M389" i="3"/>
  <c r="J11" i="6" s="1"/>
  <c r="P388" i="3"/>
  <c r="M10" i="6" s="1"/>
  <c r="M388" i="3"/>
  <c r="J10" i="6" s="1"/>
  <c r="P387" i="3"/>
  <c r="M9" i="6" s="1"/>
  <c r="M387" i="3"/>
  <c r="J9" i="6" s="1"/>
  <c r="P386" i="3"/>
  <c r="M8" i="6" s="1"/>
  <c r="M386" i="3"/>
  <c r="J8" i="6" s="1"/>
  <c r="P385" i="3"/>
  <c r="M7" i="6" s="1"/>
  <c r="M385" i="3"/>
  <c r="J7" i="6" s="1"/>
  <c r="P384" i="3"/>
  <c r="M6" i="6" s="1"/>
  <c r="M384" i="3"/>
  <c r="J6" i="6" s="1"/>
  <c r="P383" i="3"/>
  <c r="M5" i="6" s="1"/>
  <c r="M383" i="3"/>
  <c r="J5" i="6" s="1"/>
  <c r="P382" i="3"/>
  <c r="M4" i="6" s="1"/>
  <c r="M382" i="3"/>
  <c r="J4" i="6" s="1"/>
  <c r="P381" i="3"/>
  <c r="M3" i="6" s="1"/>
  <c r="M381" i="3"/>
  <c r="J3" i="6" s="1"/>
  <c r="P380" i="3"/>
  <c r="M380" i="3"/>
  <c r="M101" i="6" l="1"/>
  <c r="J101" i="6"/>
  <c r="M2" i="6"/>
  <c r="J2" i="6"/>
  <c r="D2" i="6"/>
  <c r="K154" i="11"/>
  <c r="O154" i="11" s="1"/>
  <c r="G19" i="11"/>
  <c r="G123" i="11" s="1"/>
  <c r="Q123" i="11" s="1"/>
  <c r="C141" i="11"/>
  <c r="M141" i="11" s="1"/>
  <c r="K115" i="11"/>
  <c r="O115" i="11" s="1"/>
  <c r="K133" i="11"/>
  <c r="O133" i="11" s="1"/>
  <c r="K205" i="11"/>
  <c r="O205" i="11" s="1"/>
  <c r="K172" i="11"/>
  <c r="O172" i="11" s="1"/>
  <c r="G8" i="11"/>
  <c r="G112" i="11" s="1"/>
  <c r="Q112" i="11" s="1"/>
  <c r="C186" i="11"/>
  <c r="M186" i="11" s="1"/>
  <c r="K190" i="11"/>
  <c r="O190" i="11" s="1"/>
  <c r="C144" i="11"/>
  <c r="M144" i="11" s="1"/>
  <c r="G76" i="11"/>
  <c r="G180" i="11" s="1"/>
  <c r="Q180" i="11" s="1"/>
  <c r="K118" i="11"/>
  <c r="O118" i="11" s="1"/>
  <c r="K136" i="11"/>
  <c r="O136" i="11" s="1"/>
  <c r="G44" i="11"/>
  <c r="G148" i="11" s="1"/>
  <c r="Q148" i="11" s="1"/>
  <c r="K202" i="11"/>
  <c r="O202" i="11" s="1"/>
  <c r="G18" i="11"/>
  <c r="G122" i="11" s="1"/>
  <c r="Q122" i="11" s="1"/>
  <c r="I457" i="3"/>
  <c r="F79" i="6" s="1"/>
  <c r="K143" i="11"/>
  <c r="O143" i="11" s="1"/>
  <c r="K179" i="11"/>
  <c r="O179" i="11" s="1"/>
  <c r="C201" i="11"/>
  <c r="M201" i="11" s="1"/>
  <c r="K121" i="11"/>
  <c r="O121" i="11" s="1"/>
  <c r="K139" i="11"/>
  <c r="O139" i="11" s="1"/>
  <c r="K157" i="11"/>
  <c r="O157" i="11" s="1"/>
  <c r="K175" i="11"/>
  <c r="O175" i="11" s="1"/>
  <c r="K193" i="11"/>
  <c r="O193" i="11" s="1"/>
  <c r="G85" i="11"/>
  <c r="G189" i="11" s="1"/>
  <c r="Q189" i="11" s="1"/>
  <c r="K199" i="11"/>
  <c r="O199" i="11" s="1"/>
  <c r="L140" i="11"/>
  <c r="G54" i="11"/>
  <c r="G158" i="11" s="1"/>
  <c r="Q158" i="11" s="1"/>
  <c r="I385" i="3"/>
  <c r="F7" i="6" s="1"/>
  <c r="C111" i="11"/>
  <c r="M111" i="11" s="1"/>
  <c r="G74" i="11"/>
  <c r="G178" i="11" s="1"/>
  <c r="Q178" i="11" s="1"/>
  <c r="C132" i="11"/>
  <c r="M132" i="11" s="1"/>
  <c r="C150" i="11"/>
  <c r="M150" i="11" s="1"/>
  <c r="G64" i="11"/>
  <c r="G168" i="11" s="1"/>
  <c r="Q168" i="11" s="1"/>
  <c r="K160" i="11"/>
  <c r="O160" i="11" s="1"/>
  <c r="K200" i="11"/>
  <c r="O200" i="11" s="1"/>
  <c r="K122" i="11"/>
  <c r="O122" i="11" s="1"/>
  <c r="K204" i="11"/>
  <c r="O204" i="11" s="1"/>
  <c r="G57" i="11"/>
  <c r="G161" i="11" s="1"/>
  <c r="Q161" i="11" s="1"/>
  <c r="K207" i="11"/>
  <c r="O207" i="11" s="1"/>
  <c r="I446" i="3"/>
  <c r="F68" i="6" s="1"/>
  <c r="K185" i="11"/>
  <c r="O185" i="11" s="1"/>
  <c r="I421" i="3"/>
  <c r="F43" i="6" s="1"/>
  <c r="K156" i="11"/>
  <c r="O156" i="11" s="1"/>
  <c r="C207" i="11"/>
  <c r="M207" i="11" s="1"/>
  <c r="L164" i="11"/>
  <c r="G66" i="11"/>
  <c r="G170" i="11" s="1"/>
  <c r="Q170" i="11" s="1"/>
  <c r="G73" i="11"/>
  <c r="G177" i="11" s="1"/>
  <c r="Q177" i="11" s="1"/>
  <c r="C110" i="11"/>
  <c r="M110" i="11" s="1"/>
  <c r="C176" i="11"/>
  <c r="M176" i="11" s="1"/>
  <c r="C168" i="11"/>
  <c r="M168" i="11" s="1"/>
  <c r="C164" i="11"/>
  <c r="M164" i="11" s="1"/>
  <c r="I426" i="3"/>
  <c r="F48" i="6" s="1"/>
  <c r="K134" i="11"/>
  <c r="O134" i="11" s="1"/>
  <c r="I470" i="3"/>
  <c r="F92" i="6" s="1"/>
  <c r="A103" i="11"/>
  <c r="A207" i="11" s="1"/>
  <c r="A101" i="6"/>
  <c r="B103" i="11"/>
  <c r="B101" i="6"/>
  <c r="L207" i="11"/>
  <c r="G103" i="11"/>
  <c r="G207" i="11" s="1"/>
  <c r="Q207" i="11" s="1"/>
  <c r="K126" i="11"/>
  <c r="O126" i="11" s="1"/>
  <c r="I404" i="3"/>
  <c r="F26" i="6" s="1"/>
  <c r="J103" i="11"/>
  <c r="H103" i="11" s="1"/>
  <c r="D207" i="11" s="1"/>
  <c r="C101" i="6"/>
  <c r="I479" i="3"/>
  <c r="D101" i="6"/>
  <c r="G53" i="11"/>
  <c r="G157" i="11" s="1"/>
  <c r="Q157" i="11" s="1"/>
  <c r="K163" i="11"/>
  <c r="O163" i="11" s="1"/>
  <c r="L116" i="11"/>
  <c r="C199" i="11"/>
  <c r="M199" i="11" s="1"/>
  <c r="C206" i="11"/>
  <c r="M206" i="11" s="1"/>
  <c r="G98" i="11"/>
  <c r="G202" i="11" s="1"/>
  <c r="Q202" i="11" s="1"/>
  <c r="K124" i="11"/>
  <c r="O124" i="11" s="1"/>
  <c r="C118" i="11"/>
  <c r="M118" i="11" s="1"/>
  <c r="G4" i="11"/>
  <c r="G108" i="11" s="1"/>
  <c r="Q108" i="11" s="1"/>
  <c r="K150" i="11"/>
  <c r="O150" i="11" s="1"/>
  <c r="K196" i="11"/>
  <c r="O196" i="11" s="1"/>
  <c r="C159" i="11"/>
  <c r="M159" i="11" s="1"/>
  <c r="C112" i="11"/>
  <c r="M112" i="11" s="1"/>
  <c r="G87" i="11"/>
  <c r="G191" i="11" s="1"/>
  <c r="Q191" i="11" s="1"/>
  <c r="K119" i="11"/>
  <c r="O119" i="11" s="1"/>
  <c r="K137" i="11"/>
  <c r="O137" i="11" s="1"/>
  <c r="G63" i="11"/>
  <c r="G167" i="11" s="1"/>
  <c r="Q167" i="11" s="1"/>
  <c r="K169" i="11"/>
  <c r="O169" i="11" s="1"/>
  <c r="I438" i="3"/>
  <c r="F60" i="6" s="1"/>
  <c r="L146" i="11"/>
  <c r="C131" i="11"/>
  <c r="M131" i="11" s="1"/>
  <c r="K144" i="11"/>
  <c r="O144" i="11" s="1"/>
  <c r="K162" i="11"/>
  <c r="O162" i="11" s="1"/>
  <c r="K198" i="11"/>
  <c r="O198" i="11" s="1"/>
  <c r="G15" i="11"/>
  <c r="G119" i="11" s="1"/>
  <c r="Q119" i="11" s="1"/>
  <c r="C155" i="11"/>
  <c r="M155" i="11" s="1"/>
  <c r="G69" i="11"/>
  <c r="G173" i="11" s="1"/>
  <c r="Q173" i="11" s="1"/>
  <c r="C191" i="11"/>
  <c r="M191" i="11" s="1"/>
  <c r="C138" i="11"/>
  <c r="M138" i="11" s="1"/>
  <c r="G52" i="11"/>
  <c r="G156" i="11" s="1"/>
  <c r="Q156" i="11" s="1"/>
  <c r="C198" i="11"/>
  <c r="M198" i="11" s="1"/>
  <c r="C124" i="11"/>
  <c r="M124" i="11" s="1"/>
  <c r="C142" i="11"/>
  <c r="M142" i="11" s="1"/>
  <c r="G67" i="11"/>
  <c r="G171" i="11" s="1"/>
  <c r="Q171" i="11" s="1"/>
  <c r="C117" i="11"/>
  <c r="M117" i="11" s="1"/>
  <c r="C127" i="11"/>
  <c r="M127" i="11" s="1"/>
  <c r="C163" i="11"/>
  <c r="M163" i="11" s="1"/>
  <c r="K191" i="11"/>
  <c r="O191" i="11" s="1"/>
  <c r="G38" i="11"/>
  <c r="G142" i="11" s="1"/>
  <c r="Q142" i="11" s="1"/>
  <c r="C130" i="11"/>
  <c r="M130" i="11" s="1"/>
  <c r="K180" i="11"/>
  <c r="O180" i="11" s="1"/>
  <c r="K166" i="11"/>
  <c r="O166" i="11" s="1"/>
  <c r="I422" i="3"/>
  <c r="F44" i="6" s="1"/>
  <c r="I450" i="3"/>
  <c r="F72" i="6" s="1"/>
  <c r="C128" i="11"/>
  <c r="M128" i="11" s="1"/>
  <c r="L152" i="11"/>
  <c r="L182" i="11"/>
  <c r="G55" i="11"/>
  <c r="G159" i="11" s="1"/>
  <c r="Q159" i="11" s="1"/>
  <c r="L173" i="11"/>
  <c r="G31" i="11"/>
  <c r="G135" i="11" s="1"/>
  <c r="Q135" i="11" s="1"/>
  <c r="C196" i="11"/>
  <c r="M196" i="11" s="1"/>
  <c r="L136" i="11"/>
  <c r="G33" i="11"/>
  <c r="G137" i="11" s="1"/>
  <c r="Q137" i="11" s="1"/>
  <c r="G16" i="11"/>
  <c r="G120" i="11" s="1"/>
  <c r="Q120" i="11" s="1"/>
  <c r="C192" i="11"/>
  <c r="M192" i="11" s="1"/>
  <c r="C181" i="11"/>
  <c r="M181" i="11" s="1"/>
  <c r="G39" i="11"/>
  <c r="G143" i="11" s="1"/>
  <c r="Q143" i="11" s="1"/>
  <c r="C123" i="11"/>
  <c r="M123" i="11" s="1"/>
  <c r="G20" i="11"/>
  <c r="G124" i="11" s="1"/>
  <c r="Q124" i="11" s="1"/>
  <c r="G96" i="11"/>
  <c r="G200" i="11" s="1"/>
  <c r="Q200" i="11" s="1"/>
  <c r="C175" i="11"/>
  <c r="M175" i="11" s="1"/>
  <c r="G97" i="11"/>
  <c r="G201" i="11" s="1"/>
  <c r="Q201" i="11" s="1"/>
  <c r="C121" i="11"/>
  <c r="M121" i="11" s="1"/>
  <c r="C139" i="11"/>
  <c r="M139" i="11" s="1"/>
  <c r="C157" i="11"/>
  <c r="M157" i="11" s="1"/>
  <c r="G71" i="11"/>
  <c r="G175" i="11" s="1"/>
  <c r="Q175" i="11" s="1"/>
  <c r="G89" i="11"/>
  <c r="G193" i="11" s="1"/>
  <c r="Q193" i="11" s="1"/>
  <c r="K113" i="11"/>
  <c r="O113" i="11" s="1"/>
  <c r="K149" i="11"/>
  <c r="O149" i="11" s="1"/>
  <c r="K167" i="11"/>
  <c r="O167" i="11" s="1"/>
  <c r="K203" i="11"/>
  <c r="O203" i="11" s="1"/>
  <c r="G49" i="11"/>
  <c r="G153" i="11" s="1"/>
  <c r="Q153" i="11" s="1"/>
  <c r="C171" i="11"/>
  <c r="M171" i="11" s="1"/>
  <c r="C189" i="11"/>
  <c r="M189" i="11" s="1"/>
  <c r="K109" i="11"/>
  <c r="O109" i="11" s="1"/>
  <c r="K127" i="11"/>
  <c r="O127" i="11" s="1"/>
  <c r="K145" i="11"/>
  <c r="O145" i="11" s="1"/>
  <c r="K181" i="11"/>
  <c r="O181" i="11" s="1"/>
  <c r="C178" i="11"/>
  <c r="M178" i="11" s="1"/>
  <c r="K110" i="11"/>
  <c r="O110" i="11" s="1"/>
  <c r="I474" i="3"/>
  <c r="F96" i="6" s="1"/>
  <c r="G42" i="11"/>
  <c r="G146" i="11" s="1"/>
  <c r="Q146" i="11" s="1"/>
  <c r="C193" i="11"/>
  <c r="M193" i="11" s="1"/>
  <c r="G24" i="11"/>
  <c r="G128" i="11" s="1"/>
  <c r="Q128" i="11" s="1"/>
  <c r="C182" i="11"/>
  <c r="M182" i="11" s="1"/>
  <c r="C113" i="11"/>
  <c r="M113" i="11" s="1"/>
  <c r="C120" i="11"/>
  <c r="M120" i="11" s="1"/>
  <c r="G17" i="11"/>
  <c r="G121" i="11" s="1"/>
  <c r="Q121" i="11" s="1"/>
  <c r="C116" i="11"/>
  <c r="M116" i="11" s="1"/>
  <c r="K131" i="11"/>
  <c r="O131" i="11" s="1"/>
  <c r="I462" i="3"/>
  <c r="F84" i="6" s="1"/>
  <c r="G6" i="11"/>
  <c r="G110" i="11" s="1"/>
  <c r="Q110" i="11" s="1"/>
  <c r="C134" i="11"/>
  <c r="M134" i="11" s="1"/>
  <c r="L206" i="11"/>
  <c r="L148" i="11"/>
  <c r="C203" i="11"/>
  <c r="M203" i="11" s="1"/>
  <c r="C204" i="11"/>
  <c r="M204" i="11" s="1"/>
  <c r="G101" i="11"/>
  <c r="G205" i="11" s="1"/>
  <c r="Q205" i="11" s="1"/>
  <c r="C185" i="11"/>
  <c r="M185" i="11" s="1"/>
  <c r="I386" i="3"/>
  <c r="F8" i="6" s="1"/>
  <c r="I402" i="3"/>
  <c r="F24" i="6" s="1"/>
  <c r="I410" i="3"/>
  <c r="F32" i="6" s="1"/>
  <c r="I428" i="3"/>
  <c r="F50" i="6" s="1"/>
  <c r="I452" i="3"/>
  <c r="F74" i="6" s="1"/>
  <c r="I476" i="3"/>
  <c r="F98" i="6" s="1"/>
  <c r="C188" i="11"/>
  <c r="M188" i="11" s="1"/>
  <c r="L158" i="11"/>
  <c r="G72" i="11"/>
  <c r="G176" i="11" s="1"/>
  <c r="Q176" i="11" s="1"/>
  <c r="L163" i="11"/>
  <c r="G23" i="11"/>
  <c r="G127" i="11" s="1"/>
  <c r="Q127" i="11" s="1"/>
  <c r="L141" i="11"/>
  <c r="L112" i="11"/>
  <c r="G26" i="11"/>
  <c r="G130" i="11" s="1"/>
  <c r="Q130" i="11" s="1"/>
  <c r="G86" i="11"/>
  <c r="G190" i="11" s="1"/>
  <c r="Q190" i="11" s="1"/>
  <c r="C137" i="11"/>
  <c r="M137" i="11" s="1"/>
  <c r="G10" i="11"/>
  <c r="G114" i="11" s="1"/>
  <c r="Q114" i="11" s="1"/>
  <c r="G28" i="11"/>
  <c r="G132" i="11" s="1"/>
  <c r="Q132" i="11" s="1"/>
  <c r="G88" i="11"/>
  <c r="G192" i="11" s="1"/>
  <c r="Q192" i="11" s="1"/>
  <c r="C153" i="11"/>
  <c r="M153" i="11" s="1"/>
  <c r="C133" i="11"/>
  <c r="M133" i="11" s="1"/>
  <c r="G77" i="11"/>
  <c r="G181" i="11" s="1"/>
  <c r="Q181" i="11" s="1"/>
  <c r="G7" i="11"/>
  <c r="G111" i="11" s="1"/>
  <c r="Q111" i="11" s="1"/>
  <c r="G37" i="11"/>
  <c r="G141" i="11" s="1"/>
  <c r="Q141" i="11" s="1"/>
  <c r="C166" i="11"/>
  <c r="M166" i="11" s="1"/>
  <c r="L155" i="11"/>
  <c r="C173" i="11"/>
  <c r="M173" i="11" s="1"/>
  <c r="L156" i="11"/>
  <c r="K155" i="11"/>
  <c r="O155" i="11" s="1"/>
  <c r="G11" i="11"/>
  <c r="G115" i="11" s="1"/>
  <c r="Q115" i="11" s="1"/>
  <c r="K125" i="11"/>
  <c r="O125" i="11" s="1"/>
  <c r="K161" i="11"/>
  <c r="O161" i="11" s="1"/>
  <c r="K197" i="11"/>
  <c r="O197" i="11" s="1"/>
  <c r="C114" i="11"/>
  <c r="M114" i="11" s="1"/>
  <c r="K142" i="11"/>
  <c r="O142" i="11" s="1"/>
  <c r="G43" i="11"/>
  <c r="G147" i="11" s="1"/>
  <c r="Q147" i="11" s="1"/>
  <c r="C165" i="11"/>
  <c r="M165" i="11" s="1"/>
  <c r="C183" i="11"/>
  <c r="M183" i="11" s="1"/>
  <c r="C148" i="11"/>
  <c r="M148" i="11" s="1"/>
  <c r="C184" i="11"/>
  <c r="M184" i="11" s="1"/>
  <c r="K116" i="11"/>
  <c r="O116" i="11" s="1"/>
  <c r="G14" i="11"/>
  <c r="G118" i="11" s="1"/>
  <c r="Q118" i="11" s="1"/>
  <c r="G68" i="11"/>
  <c r="G172" i="11" s="1"/>
  <c r="Q172" i="11" s="1"/>
  <c r="F104" i="11"/>
  <c r="K114" i="11"/>
  <c r="O114" i="11" s="1"/>
  <c r="K132" i="11"/>
  <c r="O132" i="11" s="1"/>
  <c r="K168" i="11"/>
  <c r="O168" i="11" s="1"/>
  <c r="K186" i="11"/>
  <c r="O186" i="11" s="1"/>
  <c r="C125" i="11"/>
  <c r="M125" i="11" s="1"/>
  <c r="C161" i="11"/>
  <c r="M161" i="11" s="1"/>
  <c r="C197" i="11"/>
  <c r="M197" i="11" s="1"/>
  <c r="G22" i="11"/>
  <c r="G126" i="11" s="1"/>
  <c r="Q126" i="11" s="1"/>
  <c r="G40" i="11"/>
  <c r="G144" i="11" s="1"/>
  <c r="Q144" i="11" s="1"/>
  <c r="G58" i="11"/>
  <c r="G162" i="11" s="1"/>
  <c r="Q162" i="11" s="1"/>
  <c r="C180" i="11"/>
  <c r="M180" i="11" s="1"/>
  <c r="G100" i="11"/>
  <c r="G204" i="11" s="1"/>
  <c r="Q204" i="11" s="1"/>
  <c r="K170" i="11"/>
  <c r="O170" i="11" s="1"/>
  <c r="K206" i="11"/>
  <c r="O206" i="11" s="1"/>
  <c r="I434" i="3"/>
  <c r="F56" i="6" s="1"/>
  <c r="I392" i="3"/>
  <c r="F14" i="6" s="1"/>
  <c r="I416" i="3"/>
  <c r="F38" i="6" s="1"/>
  <c r="I458" i="3"/>
  <c r="F80" i="6" s="1"/>
  <c r="L134" i="11"/>
  <c r="G48" i="11"/>
  <c r="G152" i="11" s="1"/>
  <c r="Q152" i="11" s="1"/>
  <c r="C145" i="11"/>
  <c r="M145" i="11" s="1"/>
  <c r="C195" i="11"/>
  <c r="M195" i="11" s="1"/>
  <c r="L123" i="11"/>
  <c r="G91" i="11"/>
  <c r="G195" i="11" s="1"/>
  <c r="Q195" i="11" s="1"/>
  <c r="L138" i="11"/>
  <c r="C156" i="11"/>
  <c r="M156" i="11" s="1"/>
  <c r="G94" i="11"/>
  <c r="G198" i="11" s="1"/>
  <c r="Q198" i="11" s="1"/>
  <c r="C109" i="11"/>
  <c r="M109" i="11" s="1"/>
  <c r="C170" i="11"/>
  <c r="M170" i="11" s="1"/>
  <c r="I390" i="3"/>
  <c r="F12" i="6" s="1"/>
  <c r="I398" i="3"/>
  <c r="F20" i="6" s="1"/>
  <c r="I414" i="3"/>
  <c r="F36" i="6" s="1"/>
  <c r="I440" i="3"/>
  <c r="F62" i="6" s="1"/>
  <c r="G90" i="11"/>
  <c r="G194" i="11" s="1"/>
  <c r="Q194" i="11" s="1"/>
  <c r="C179" i="11"/>
  <c r="M179" i="11" s="1"/>
  <c r="G47" i="11"/>
  <c r="G151" i="11" s="1"/>
  <c r="Q151" i="11" s="1"/>
  <c r="G61" i="11"/>
  <c r="G165" i="11" s="1"/>
  <c r="Q165" i="11" s="1"/>
  <c r="C119" i="11"/>
  <c r="M119" i="11" s="1"/>
  <c r="C172" i="11"/>
  <c r="M172" i="11" s="1"/>
  <c r="L108" i="11"/>
  <c r="L180" i="11"/>
  <c r="G84" i="11"/>
  <c r="G188" i="11" s="1"/>
  <c r="Q188" i="11" s="1"/>
  <c r="C147" i="11"/>
  <c r="M147" i="11" s="1"/>
  <c r="G34" i="11"/>
  <c r="G138" i="11" s="1"/>
  <c r="Q138" i="11" s="1"/>
  <c r="C174" i="11"/>
  <c r="M174" i="11" s="1"/>
  <c r="K148" i="11"/>
  <c r="O148" i="11" s="1"/>
  <c r="G13" i="11"/>
  <c r="G117" i="11" s="1"/>
  <c r="Q117" i="11" s="1"/>
  <c r="C135" i="11"/>
  <c r="M135" i="11" s="1"/>
  <c r="E104" i="11"/>
  <c r="G59" i="11"/>
  <c r="G163" i="11" s="1"/>
  <c r="Q163" i="11" s="1"/>
  <c r="G95" i="11"/>
  <c r="G199" i="11" s="1"/>
  <c r="Q199" i="11" s="1"/>
  <c r="K173" i="11"/>
  <c r="O173" i="11" s="1"/>
  <c r="K108" i="11"/>
  <c r="O108" i="11" s="1"/>
  <c r="K192" i="11"/>
  <c r="O192" i="11" s="1"/>
  <c r="C149" i="11"/>
  <c r="M149" i="11" s="1"/>
  <c r="C177" i="11"/>
  <c r="M177" i="11" s="1"/>
  <c r="K151" i="11"/>
  <c r="O151" i="11" s="1"/>
  <c r="K187" i="11"/>
  <c r="O187" i="11" s="1"/>
  <c r="G46" i="11"/>
  <c r="G150" i="11" s="1"/>
  <c r="Q150" i="11" s="1"/>
  <c r="G82" i="11"/>
  <c r="G186" i="11" s="1"/>
  <c r="Q186" i="11" s="1"/>
  <c r="K152" i="11"/>
  <c r="O152" i="11" s="1"/>
  <c r="A69" i="11"/>
  <c r="A173" i="11" s="1"/>
  <c r="A67" i="6"/>
  <c r="A87" i="11"/>
  <c r="A191" i="11" s="1"/>
  <c r="A85" i="6"/>
  <c r="A97" i="11"/>
  <c r="A201" i="11" s="1"/>
  <c r="A95" i="6"/>
  <c r="A91" i="11"/>
  <c r="A195" i="11" s="1"/>
  <c r="A89" i="6"/>
  <c r="A79" i="11"/>
  <c r="A183" i="11" s="1"/>
  <c r="A77" i="6"/>
  <c r="A73" i="11"/>
  <c r="A177" i="11" s="1"/>
  <c r="A71" i="6"/>
  <c r="A61" i="11"/>
  <c r="A165" i="11" s="1"/>
  <c r="A59" i="6"/>
  <c r="A43" i="11"/>
  <c r="A147" i="11" s="1"/>
  <c r="A41" i="6"/>
  <c r="A31" i="11"/>
  <c r="A135" i="11" s="1"/>
  <c r="A29" i="6"/>
  <c r="A19" i="11"/>
  <c r="A123" i="11" s="1"/>
  <c r="A17" i="6"/>
  <c r="A7" i="11"/>
  <c r="A111" i="11" s="1"/>
  <c r="A5" i="6"/>
  <c r="B91" i="11"/>
  <c r="B89" i="6"/>
  <c r="B79" i="11"/>
  <c r="B77" i="6"/>
  <c r="B67" i="11"/>
  <c r="B65" i="6"/>
  <c r="B55" i="11"/>
  <c r="B53" i="6"/>
  <c r="B37" i="11"/>
  <c r="B35" i="6"/>
  <c r="B25" i="11"/>
  <c r="B23" i="6"/>
  <c r="B19" i="11"/>
  <c r="B17" i="6"/>
  <c r="B7" i="11"/>
  <c r="B5" i="6"/>
  <c r="J101" i="11"/>
  <c r="I101" i="11" s="1"/>
  <c r="C99" i="6"/>
  <c r="J89" i="11"/>
  <c r="I89" i="11" s="1"/>
  <c r="C87" i="6"/>
  <c r="J83" i="11"/>
  <c r="I83" i="11" s="1"/>
  <c r="C81" i="6"/>
  <c r="J71" i="11"/>
  <c r="J175" i="11" s="1"/>
  <c r="C69" i="6"/>
  <c r="J65" i="11"/>
  <c r="I65" i="11" s="1"/>
  <c r="C63" i="6"/>
  <c r="J53" i="11"/>
  <c r="J157" i="11" s="1"/>
  <c r="I157" i="11" s="1"/>
  <c r="C51" i="6"/>
  <c r="J47" i="11"/>
  <c r="I47" i="11" s="1"/>
  <c r="C45" i="6"/>
  <c r="J35" i="11"/>
  <c r="I35" i="11" s="1"/>
  <c r="C33" i="6"/>
  <c r="J23" i="11"/>
  <c r="J127" i="11" s="1"/>
  <c r="C21" i="6"/>
  <c r="J17" i="11"/>
  <c r="H17" i="11" s="1"/>
  <c r="D121" i="11" s="1"/>
  <c r="C15" i="6"/>
  <c r="J5" i="11"/>
  <c r="I5" i="11" s="1"/>
  <c r="C3" i="6"/>
  <c r="I451" i="3"/>
  <c r="F73" i="6" s="1"/>
  <c r="D73" i="6"/>
  <c r="I439" i="3"/>
  <c r="F61" i="6" s="1"/>
  <c r="D61" i="6"/>
  <c r="I427" i="3"/>
  <c r="F49" i="6" s="1"/>
  <c r="D49" i="6"/>
  <c r="I397" i="3"/>
  <c r="F19" i="6" s="1"/>
  <c r="I433" i="3"/>
  <c r="F55" i="6" s="1"/>
  <c r="I469" i="3"/>
  <c r="F91" i="6" s="1"/>
  <c r="A102" i="11"/>
  <c r="A206" i="11" s="1"/>
  <c r="A100" i="6"/>
  <c r="A96" i="11"/>
  <c r="A200" i="11" s="1"/>
  <c r="A94" i="6"/>
  <c r="A90" i="11"/>
  <c r="A194" i="11" s="1"/>
  <c r="A88" i="6"/>
  <c r="A84" i="11"/>
  <c r="A188" i="11" s="1"/>
  <c r="A82" i="6"/>
  <c r="A78" i="11"/>
  <c r="A182" i="11" s="1"/>
  <c r="A76" i="6"/>
  <c r="A72" i="11"/>
  <c r="A176" i="11" s="1"/>
  <c r="A70" i="6"/>
  <c r="A66" i="11"/>
  <c r="A170" i="11" s="1"/>
  <c r="A64" i="6"/>
  <c r="A60" i="11"/>
  <c r="A164" i="11" s="1"/>
  <c r="A58" i="6"/>
  <c r="A54" i="11"/>
  <c r="A158" i="11" s="1"/>
  <c r="A52" i="6"/>
  <c r="A48" i="11"/>
  <c r="A152" i="11" s="1"/>
  <c r="A46" i="6"/>
  <c r="A42" i="11"/>
  <c r="A146" i="11" s="1"/>
  <c r="A40" i="6"/>
  <c r="A36" i="11"/>
  <c r="A140" i="11" s="1"/>
  <c r="A34" i="6"/>
  <c r="A30" i="11"/>
  <c r="A134" i="11" s="1"/>
  <c r="A28" i="6"/>
  <c r="A24" i="11"/>
  <c r="A128" i="11" s="1"/>
  <c r="A22" i="6"/>
  <c r="A18" i="11"/>
  <c r="A122" i="11" s="1"/>
  <c r="A16" i="6"/>
  <c r="A12" i="11"/>
  <c r="A116" i="11" s="1"/>
  <c r="A10" i="6"/>
  <c r="A6" i="11"/>
  <c r="A110" i="11" s="1"/>
  <c r="A4" i="6"/>
  <c r="B102" i="11"/>
  <c r="B100" i="6"/>
  <c r="B96" i="11"/>
  <c r="B94" i="6"/>
  <c r="B90" i="11"/>
  <c r="B88" i="6"/>
  <c r="B84" i="11"/>
  <c r="B82" i="6"/>
  <c r="B78" i="11"/>
  <c r="B76" i="6"/>
  <c r="B72" i="11"/>
  <c r="B70" i="6"/>
  <c r="B66" i="11"/>
  <c r="B64" i="6"/>
  <c r="B60" i="11"/>
  <c r="B58" i="6"/>
  <c r="B54" i="11"/>
  <c r="B52" i="6"/>
  <c r="B48" i="11"/>
  <c r="B46" i="6"/>
  <c r="B42" i="11"/>
  <c r="B40" i="6"/>
  <c r="B36" i="11"/>
  <c r="B34" i="6"/>
  <c r="B30" i="11"/>
  <c r="B28" i="6"/>
  <c r="B24" i="11"/>
  <c r="B22" i="6"/>
  <c r="B18" i="11"/>
  <c r="B16" i="6"/>
  <c r="B12" i="11"/>
  <c r="B10" i="6"/>
  <c r="B6" i="11"/>
  <c r="B4" i="6"/>
  <c r="J100" i="11"/>
  <c r="J204" i="11" s="1"/>
  <c r="C98" i="6"/>
  <c r="J94" i="11"/>
  <c r="I94" i="11" s="1"/>
  <c r="C92" i="6"/>
  <c r="J88" i="11"/>
  <c r="J192" i="11" s="1"/>
  <c r="C86" i="6"/>
  <c r="J82" i="11"/>
  <c r="H82" i="11" s="1"/>
  <c r="D186" i="11" s="1"/>
  <c r="C80" i="6"/>
  <c r="J76" i="11"/>
  <c r="J180" i="11" s="1"/>
  <c r="I180" i="11" s="1"/>
  <c r="C74" i="6"/>
  <c r="J70" i="11"/>
  <c r="I70" i="11" s="1"/>
  <c r="C68" i="6"/>
  <c r="J64" i="11"/>
  <c r="H64" i="11" s="1"/>
  <c r="D168" i="11" s="1"/>
  <c r="F168" i="11" s="1"/>
  <c r="C62" i="6"/>
  <c r="J58" i="11"/>
  <c r="H58" i="11" s="1"/>
  <c r="D162" i="11" s="1"/>
  <c r="C56" i="6"/>
  <c r="J52" i="11"/>
  <c r="I52" i="11" s="1"/>
  <c r="C50" i="6"/>
  <c r="J46" i="11"/>
  <c r="J150" i="11" s="1"/>
  <c r="C44" i="6"/>
  <c r="J40" i="11"/>
  <c r="I40" i="11" s="1"/>
  <c r="C38" i="6"/>
  <c r="J34" i="11"/>
  <c r="I34" i="11" s="1"/>
  <c r="C32" i="6"/>
  <c r="J28" i="11"/>
  <c r="J132" i="11" s="1"/>
  <c r="H132" i="11" s="1"/>
  <c r="C26" i="6"/>
  <c r="J22" i="11"/>
  <c r="I22" i="11" s="1"/>
  <c r="C20" i="6"/>
  <c r="J16" i="11"/>
  <c r="J120" i="11" s="1"/>
  <c r="C14" i="6"/>
  <c r="J10" i="11"/>
  <c r="J114" i="11" s="1"/>
  <c r="C8" i="6"/>
  <c r="I468" i="3"/>
  <c r="F90" i="6" s="1"/>
  <c r="D90" i="6"/>
  <c r="I456" i="3"/>
  <c r="F78" i="6" s="1"/>
  <c r="D78" i="6"/>
  <c r="I444" i="3"/>
  <c r="F66" i="6" s="1"/>
  <c r="D66" i="6"/>
  <c r="I432" i="3"/>
  <c r="F54" i="6" s="1"/>
  <c r="D54" i="6"/>
  <c r="I420" i="3"/>
  <c r="F42" i="6" s="1"/>
  <c r="D42" i="6"/>
  <c r="I408" i="3"/>
  <c r="F30" i="6" s="1"/>
  <c r="D30" i="6"/>
  <c r="I396" i="3"/>
  <c r="F18" i="6" s="1"/>
  <c r="D18" i="6"/>
  <c r="I384" i="3"/>
  <c r="F6" i="6" s="1"/>
  <c r="D6" i="6"/>
  <c r="L122" i="11"/>
  <c r="C200" i="11"/>
  <c r="M200" i="11" s="1"/>
  <c r="G50" i="11"/>
  <c r="G154" i="11" s="1"/>
  <c r="Q154" i="11" s="1"/>
  <c r="G5" i="11"/>
  <c r="G109" i="11" s="1"/>
  <c r="Q109" i="11" s="1"/>
  <c r="G21" i="11"/>
  <c r="G125" i="11" s="1"/>
  <c r="Q125" i="11" s="1"/>
  <c r="C194" i="11"/>
  <c r="M194" i="11" s="1"/>
  <c r="C129" i="11"/>
  <c r="M129" i="11" s="1"/>
  <c r="L147" i="11"/>
  <c r="C169" i="11"/>
  <c r="M169" i="11" s="1"/>
  <c r="C136" i="11"/>
  <c r="M136" i="11" s="1"/>
  <c r="C154" i="11"/>
  <c r="M154" i="11" s="1"/>
  <c r="L172" i="11"/>
  <c r="G45" i="11"/>
  <c r="G149" i="11" s="1"/>
  <c r="Q149" i="11" s="1"/>
  <c r="C126" i="11"/>
  <c r="M126" i="11" s="1"/>
  <c r="C162" i="11"/>
  <c r="M162" i="11" s="1"/>
  <c r="G70" i="11"/>
  <c r="G174" i="11" s="1"/>
  <c r="Q174" i="11" s="1"/>
  <c r="L186" i="11"/>
  <c r="C160" i="11"/>
  <c r="M160" i="11" s="1"/>
  <c r="K104" i="11"/>
  <c r="C187" i="11"/>
  <c r="M187" i="11" s="1"/>
  <c r="G29" i="11"/>
  <c r="G133" i="11" s="1"/>
  <c r="Q133" i="11" s="1"/>
  <c r="G83" i="11"/>
  <c r="G187" i="11" s="1"/>
  <c r="Q187" i="11" s="1"/>
  <c r="K178" i="11"/>
  <c r="O178" i="11" s="1"/>
  <c r="C108" i="11"/>
  <c r="M108" i="11" s="1"/>
  <c r="K146" i="11"/>
  <c r="O146" i="11" s="1"/>
  <c r="G62" i="11"/>
  <c r="G166" i="11" s="1"/>
  <c r="Q166" i="11" s="1"/>
  <c r="C202" i="11"/>
  <c r="M202" i="11" s="1"/>
  <c r="K164" i="11"/>
  <c r="O164" i="11" s="1"/>
  <c r="K194" i="11"/>
  <c r="O194" i="11" s="1"/>
  <c r="A81" i="11"/>
  <c r="A185" i="11" s="1"/>
  <c r="A79" i="6"/>
  <c r="A85" i="11"/>
  <c r="A189" i="11" s="1"/>
  <c r="A83" i="6"/>
  <c r="A67" i="11"/>
  <c r="A171" i="11" s="1"/>
  <c r="A65" i="6"/>
  <c r="A55" i="11"/>
  <c r="A159" i="11" s="1"/>
  <c r="A53" i="6"/>
  <c r="A49" i="11"/>
  <c r="A153" i="11" s="1"/>
  <c r="A47" i="6"/>
  <c r="A37" i="11"/>
  <c r="A141" i="11" s="1"/>
  <c r="A35" i="6"/>
  <c r="A25" i="11"/>
  <c r="A129" i="11" s="1"/>
  <c r="A23" i="6"/>
  <c r="A13" i="11"/>
  <c r="A117" i="11" s="1"/>
  <c r="A11" i="6"/>
  <c r="B97" i="11"/>
  <c r="B95" i="6"/>
  <c r="B85" i="11"/>
  <c r="B83" i="6"/>
  <c r="B73" i="11"/>
  <c r="B71" i="6"/>
  <c r="B61" i="11"/>
  <c r="B59" i="6"/>
  <c r="B49" i="11"/>
  <c r="B47" i="6"/>
  <c r="B43" i="11"/>
  <c r="B41" i="6"/>
  <c r="B31" i="11"/>
  <c r="B29" i="6"/>
  <c r="B13" i="11"/>
  <c r="B11" i="6"/>
  <c r="J95" i="11"/>
  <c r="J199" i="11" s="1"/>
  <c r="C93" i="6"/>
  <c r="J77" i="11"/>
  <c r="J181" i="11" s="1"/>
  <c r="I181" i="11" s="1"/>
  <c r="C75" i="6"/>
  <c r="J59" i="11"/>
  <c r="I59" i="11" s="1"/>
  <c r="C57" i="6"/>
  <c r="J41" i="11"/>
  <c r="I41" i="11" s="1"/>
  <c r="C39" i="6"/>
  <c r="J29" i="11"/>
  <c r="I29" i="11" s="1"/>
  <c r="C27" i="6"/>
  <c r="J11" i="11"/>
  <c r="H11" i="11" s="1"/>
  <c r="D115" i="11" s="1"/>
  <c r="C9" i="6"/>
  <c r="I475" i="3"/>
  <c r="F97" i="6" s="1"/>
  <c r="D97" i="6"/>
  <c r="I463" i="3"/>
  <c r="F85" i="6" s="1"/>
  <c r="D85" i="6"/>
  <c r="I415" i="3"/>
  <c r="F37" i="6" s="1"/>
  <c r="D37" i="6"/>
  <c r="I403" i="3"/>
  <c r="F25" i="6" s="1"/>
  <c r="D25" i="6"/>
  <c r="I391" i="3"/>
  <c r="F13" i="6" s="1"/>
  <c r="D13" i="6"/>
  <c r="I464" i="3"/>
  <c r="F86" i="6" s="1"/>
  <c r="A101" i="11"/>
  <c r="A205" i="11" s="1"/>
  <c r="A99" i="6"/>
  <c r="A95" i="11"/>
  <c r="A199" i="11" s="1"/>
  <c r="A93" i="6"/>
  <c r="A89" i="11"/>
  <c r="A193" i="11" s="1"/>
  <c r="A87" i="6"/>
  <c r="A83" i="11"/>
  <c r="A187" i="11" s="1"/>
  <c r="A81" i="6"/>
  <c r="A77" i="11"/>
  <c r="A181" i="11" s="1"/>
  <c r="A75" i="6"/>
  <c r="A71" i="11"/>
  <c r="A175" i="11" s="1"/>
  <c r="A69" i="6"/>
  <c r="A65" i="11"/>
  <c r="A169" i="11" s="1"/>
  <c r="A63" i="6"/>
  <c r="A59" i="11"/>
  <c r="A163" i="11" s="1"/>
  <c r="A57" i="6"/>
  <c r="A53" i="11"/>
  <c r="A157" i="11" s="1"/>
  <c r="A51" i="6"/>
  <c r="A47" i="11"/>
  <c r="A151" i="11" s="1"/>
  <c r="A45" i="6"/>
  <c r="A41" i="11"/>
  <c r="A145" i="11" s="1"/>
  <c r="A39" i="6"/>
  <c r="A35" i="11"/>
  <c r="A139" i="11" s="1"/>
  <c r="A33" i="6"/>
  <c r="A29" i="11"/>
  <c r="A133" i="11" s="1"/>
  <c r="A27" i="6"/>
  <c r="A23" i="11"/>
  <c r="A127" i="11" s="1"/>
  <c r="A21" i="6"/>
  <c r="A17" i="11"/>
  <c r="A121" i="11" s="1"/>
  <c r="A15" i="6"/>
  <c r="A11" i="11"/>
  <c r="A115" i="11" s="1"/>
  <c r="A9" i="6"/>
  <c r="A5" i="11"/>
  <c r="A109" i="11" s="1"/>
  <c r="A3" i="6"/>
  <c r="B101" i="11"/>
  <c r="B99" i="6"/>
  <c r="B95" i="11"/>
  <c r="B93" i="6"/>
  <c r="B89" i="11"/>
  <c r="B87" i="6"/>
  <c r="B83" i="11"/>
  <c r="B81" i="6"/>
  <c r="B77" i="11"/>
  <c r="B75" i="6"/>
  <c r="B71" i="11"/>
  <c r="B69" i="6"/>
  <c r="B65" i="11"/>
  <c r="B63" i="6"/>
  <c r="B59" i="11"/>
  <c r="B57" i="6"/>
  <c r="B53" i="11"/>
  <c r="B51" i="6"/>
  <c r="B47" i="11"/>
  <c r="B45" i="6"/>
  <c r="B41" i="11"/>
  <c r="B39" i="6"/>
  <c r="B35" i="11"/>
  <c r="B33" i="6"/>
  <c r="B29" i="11"/>
  <c r="B27" i="6"/>
  <c r="B23" i="11"/>
  <c r="B21" i="6"/>
  <c r="B17" i="11"/>
  <c r="B15" i="6"/>
  <c r="B11" i="11"/>
  <c r="B9" i="6"/>
  <c r="B5" i="11"/>
  <c r="B3" i="6"/>
  <c r="J99" i="11"/>
  <c r="H99" i="11" s="1"/>
  <c r="D203" i="11" s="1"/>
  <c r="C97" i="6"/>
  <c r="J93" i="11"/>
  <c r="J197" i="11" s="1"/>
  <c r="C91" i="6"/>
  <c r="J87" i="11"/>
  <c r="I87" i="11" s="1"/>
  <c r="C85" i="6"/>
  <c r="J81" i="11"/>
  <c r="J185" i="11" s="1"/>
  <c r="H185" i="11" s="1"/>
  <c r="C79" i="6"/>
  <c r="J75" i="11"/>
  <c r="J179" i="11" s="1"/>
  <c r="C73" i="6"/>
  <c r="J69" i="11"/>
  <c r="H69" i="11" s="1"/>
  <c r="D173" i="11" s="1"/>
  <c r="C67" i="6"/>
  <c r="J63" i="11"/>
  <c r="J167" i="11" s="1"/>
  <c r="C61" i="6"/>
  <c r="J57" i="11"/>
  <c r="J161" i="11" s="1"/>
  <c r="C55" i="6"/>
  <c r="J51" i="11"/>
  <c r="J155" i="11" s="1"/>
  <c r="C49" i="6"/>
  <c r="J45" i="11"/>
  <c r="H45" i="11" s="1"/>
  <c r="D149" i="11" s="1"/>
  <c r="C43" i="6"/>
  <c r="J39" i="11"/>
  <c r="J143" i="11" s="1"/>
  <c r="H143" i="11" s="1"/>
  <c r="C37" i="6"/>
  <c r="J33" i="11"/>
  <c r="H33" i="11" s="1"/>
  <c r="D137" i="11" s="1"/>
  <c r="C31" i="6"/>
  <c r="J27" i="11"/>
  <c r="J131" i="11" s="1"/>
  <c r="C25" i="6"/>
  <c r="J21" i="11"/>
  <c r="J125" i="11" s="1"/>
  <c r="I125" i="11" s="1"/>
  <c r="C19" i="6"/>
  <c r="J15" i="11"/>
  <c r="I15" i="11" s="1"/>
  <c r="C13" i="6"/>
  <c r="J9" i="11"/>
  <c r="H9" i="11" s="1"/>
  <c r="D113" i="11" s="1"/>
  <c r="C7" i="6"/>
  <c r="I473" i="3"/>
  <c r="F95" i="6" s="1"/>
  <c r="D95" i="6"/>
  <c r="I467" i="3"/>
  <c r="F89" i="6" s="1"/>
  <c r="D89" i="6"/>
  <c r="I461" i="3"/>
  <c r="F83" i="6" s="1"/>
  <c r="D83" i="6"/>
  <c r="I455" i="3"/>
  <c r="F77" i="6" s="1"/>
  <c r="D77" i="6"/>
  <c r="I449" i="3"/>
  <c r="F71" i="6" s="1"/>
  <c r="D71" i="6"/>
  <c r="I443" i="3"/>
  <c r="F65" i="6" s="1"/>
  <c r="D65" i="6"/>
  <c r="I437" i="3"/>
  <c r="F59" i="6" s="1"/>
  <c r="D59" i="6"/>
  <c r="I431" i="3"/>
  <c r="F53" i="6" s="1"/>
  <c r="D53" i="6"/>
  <c r="I425" i="3"/>
  <c r="F47" i="6" s="1"/>
  <c r="D47" i="6"/>
  <c r="I419" i="3"/>
  <c r="F41" i="6" s="1"/>
  <c r="D41" i="6"/>
  <c r="I413" i="3"/>
  <c r="F35" i="6" s="1"/>
  <c r="D35" i="6"/>
  <c r="I407" i="3"/>
  <c r="F29" i="6" s="1"/>
  <c r="D29" i="6"/>
  <c r="I401" i="3"/>
  <c r="F23" i="6" s="1"/>
  <c r="D23" i="6"/>
  <c r="I395" i="3"/>
  <c r="F17" i="6" s="1"/>
  <c r="D17" i="6"/>
  <c r="I389" i="3"/>
  <c r="F11" i="6" s="1"/>
  <c r="D11" i="6"/>
  <c r="I383" i="3"/>
  <c r="F5" i="6" s="1"/>
  <c r="D5" i="6"/>
  <c r="C140" i="11"/>
  <c r="M140" i="11" s="1"/>
  <c r="C115" i="11"/>
  <c r="M115" i="11" s="1"/>
  <c r="G35" i="11"/>
  <c r="G139" i="11" s="1"/>
  <c r="Q139" i="11" s="1"/>
  <c r="G65" i="11"/>
  <c r="G169" i="11" s="1"/>
  <c r="Q169" i="11" s="1"/>
  <c r="L183" i="11"/>
  <c r="G25" i="11"/>
  <c r="G129" i="11" s="1"/>
  <c r="Q129" i="11" s="1"/>
  <c r="G79" i="11"/>
  <c r="G183" i="11" s="1"/>
  <c r="Q183" i="11" s="1"/>
  <c r="G75" i="11"/>
  <c r="G179" i="11" s="1"/>
  <c r="Q179" i="11" s="1"/>
  <c r="G56" i="11"/>
  <c r="G160" i="11" s="1"/>
  <c r="Q160" i="11" s="1"/>
  <c r="G41" i="11"/>
  <c r="G145" i="11" s="1"/>
  <c r="Q145" i="11" s="1"/>
  <c r="K184" i="11"/>
  <c r="O184" i="11" s="1"/>
  <c r="A100" i="11"/>
  <c r="A204" i="11" s="1"/>
  <c r="A98" i="6"/>
  <c r="A94" i="11"/>
  <c r="A198" i="11" s="1"/>
  <c r="A92" i="6"/>
  <c r="A88" i="11"/>
  <c r="A192" i="11" s="1"/>
  <c r="A86" i="6"/>
  <c r="A82" i="11"/>
  <c r="A186" i="11" s="1"/>
  <c r="A80" i="6"/>
  <c r="A76" i="11"/>
  <c r="A180" i="11" s="1"/>
  <c r="A74" i="6"/>
  <c r="A70" i="11"/>
  <c r="A174" i="11" s="1"/>
  <c r="A68" i="6"/>
  <c r="A64" i="11"/>
  <c r="A168" i="11" s="1"/>
  <c r="A62" i="6"/>
  <c r="A58" i="11"/>
  <c r="A162" i="11" s="1"/>
  <c r="A56" i="6"/>
  <c r="A52" i="11"/>
  <c r="A156" i="11" s="1"/>
  <c r="A50" i="6"/>
  <c r="A46" i="11"/>
  <c r="A150" i="11" s="1"/>
  <c r="A44" i="6"/>
  <c r="A40" i="11"/>
  <c r="A144" i="11" s="1"/>
  <c r="A38" i="6"/>
  <c r="A34" i="11"/>
  <c r="A138" i="11" s="1"/>
  <c r="A32" i="6"/>
  <c r="A28" i="11"/>
  <c r="A132" i="11" s="1"/>
  <c r="A26" i="6"/>
  <c r="A22" i="11"/>
  <c r="A126" i="11" s="1"/>
  <c r="A20" i="6"/>
  <c r="A16" i="11"/>
  <c r="A120" i="11" s="1"/>
  <c r="A14" i="6"/>
  <c r="A10" i="11"/>
  <c r="A114" i="11" s="1"/>
  <c r="A8" i="6"/>
  <c r="B100" i="11"/>
  <c r="B98" i="6"/>
  <c r="B94" i="11"/>
  <c r="B92" i="6"/>
  <c r="B88" i="11"/>
  <c r="B86" i="6"/>
  <c r="B82" i="11"/>
  <c r="B80" i="6"/>
  <c r="B76" i="11"/>
  <c r="B74" i="6"/>
  <c r="B70" i="11"/>
  <c r="B68" i="6"/>
  <c r="B64" i="11"/>
  <c r="B62" i="6"/>
  <c r="B58" i="11"/>
  <c r="B56" i="6"/>
  <c r="B52" i="11"/>
  <c r="B50" i="6"/>
  <c r="B46" i="11"/>
  <c r="B44" i="6"/>
  <c r="B40" i="11"/>
  <c r="B38" i="6"/>
  <c r="B34" i="11"/>
  <c r="B32" i="6"/>
  <c r="B28" i="11"/>
  <c r="B26" i="6"/>
  <c r="B22" i="11"/>
  <c r="B20" i="6"/>
  <c r="B16" i="11"/>
  <c r="B14" i="6"/>
  <c r="B10" i="11"/>
  <c r="B8" i="6"/>
  <c r="J4" i="11"/>
  <c r="H4" i="11" s="1"/>
  <c r="D108" i="11" s="1"/>
  <c r="C2" i="6"/>
  <c r="J98" i="11"/>
  <c r="I98" i="11" s="1"/>
  <c r="C96" i="6"/>
  <c r="J92" i="11"/>
  <c r="J196" i="11" s="1"/>
  <c r="C90" i="6"/>
  <c r="J86" i="11"/>
  <c r="H86" i="11" s="1"/>
  <c r="D190" i="11" s="1"/>
  <c r="C84" i="6"/>
  <c r="J80" i="11"/>
  <c r="H80" i="11" s="1"/>
  <c r="D184" i="11" s="1"/>
  <c r="C78" i="6"/>
  <c r="J74" i="11"/>
  <c r="H74" i="11" s="1"/>
  <c r="D178" i="11" s="1"/>
  <c r="N178" i="11" s="1"/>
  <c r="C72" i="6"/>
  <c r="J68" i="11"/>
  <c r="J172" i="11" s="1"/>
  <c r="C66" i="6"/>
  <c r="J62" i="11"/>
  <c r="I62" i="11" s="1"/>
  <c r="C60" i="6"/>
  <c r="J56" i="11"/>
  <c r="H56" i="11" s="1"/>
  <c r="D160" i="11" s="1"/>
  <c r="C54" i="6"/>
  <c r="J50" i="11"/>
  <c r="I50" i="11" s="1"/>
  <c r="C48" i="6"/>
  <c r="J44" i="11"/>
  <c r="J148" i="11" s="1"/>
  <c r="C42" i="6"/>
  <c r="J38" i="11"/>
  <c r="J142" i="11" s="1"/>
  <c r="C36" i="6"/>
  <c r="J32" i="11"/>
  <c r="J136" i="11" s="1"/>
  <c r="I136" i="11" s="1"/>
  <c r="C30" i="6"/>
  <c r="J26" i="11"/>
  <c r="I26" i="11" s="1"/>
  <c r="C24" i="6"/>
  <c r="J20" i="11"/>
  <c r="I20" i="11" s="1"/>
  <c r="C18" i="6"/>
  <c r="J14" i="11"/>
  <c r="H14" i="11" s="1"/>
  <c r="D118" i="11" s="1"/>
  <c r="C12" i="6"/>
  <c r="J8" i="11"/>
  <c r="H8" i="11" s="1"/>
  <c r="D112" i="11" s="1"/>
  <c r="C6" i="6"/>
  <c r="I478" i="3"/>
  <c r="F100" i="6" s="1"/>
  <c r="D100" i="6"/>
  <c r="I472" i="3"/>
  <c r="F94" i="6" s="1"/>
  <c r="D94" i="6"/>
  <c r="I466" i="3"/>
  <c r="F88" i="6" s="1"/>
  <c r="D88" i="6"/>
  <c r="I460" i="3"/>
  <c r="F82" i="6" s="1"/>
  <c r="D82" i="6"/>
  <c r="I454" i="3"/>
  <c r="F76" i="6" s="1"/>
  <c r="D76" i="6"/>
  <c r="I448" i="3"/>
  <c r="F70" i="6" s="1"/>
  <c r="D70" i="6"/>
  <c r="I442" i="3"/>
  <c r="F64" i="6" s="1"/>
  <c r="D64" i="6"/>
  <c r="I436" i="3"/>
  <c r="F58" i="6" s="1"/>
  <c r="D58" i="6"/>
  <c r="I430" i="3"/>
  <c r="F52" i="6" s="1"/>
  <c r="D52" i="6"/>
  <c r="I424" i="3"/>
  <c r="F46" i="6" s="1"/>
  <c r="D46" i="6"/>
  <c r="I418" i="3"/>
  <c r="F40" i="6" s="1"/>
  <c r="D40" i="6"/>
  <c r="I412" i="3"/>
  <c r="F34" i="6" s="1"/>
  <c r="D34" i="6"/>
  <c r="I406" i="3"/>
  <c r="F28" i="6" s="1"/>
  <c r="D28" i="6"/>
  <c r="I400" i="3"/>
  <c r="F22" i="6" s="1"/>
  <c r="D22" i="6"/>
  <c r="I394" i="3"/>
  <c r="F16" i="6" s="1"/>
  <c r="D16" i="6"/>
  <c r="I388" i="3"/>
  <c r="F10" i="6" s="1"/>
  <c r="D10" i="6"/>
  <c r="I382" i="3"/>
  <c r="F4" i="6" s="1"/>
  <c r="D4" i="6"/>
  <c r="K140" i="11"/>
  <c r="O140" i="11" s="1"/>
  <c r="A93" i="11"/>
  <c r="A197" i="11" s="1"/>
  <c r="A91" i="6"/>
  <c r="A63" i="11"/>
  <c r="A167" i="11" s="1"/>
  <c r="A61" i="6"/>
  <c r="A45" i="11"/>
  <c r="A149" i="11" s="1"/>
  <c r="A43" i="6"/>
  <c r="A27" i="11"/>
  <c r="A131" i="11" s="1"/>
  <c r="A25" i="6"/>
  <c r="A9" i="11"/>
  <c r="A113" i="11" s="1"/>
  <c r="A7" i="6"/>
  <c r="B99" i="11"/>
  <c r="B97" i="6"/>
  <c r="B87" i="11"/>
  <c r="B85" i="6"/>
  <c r="B69" i="11"/>
  <c r="B67" i="6"/>
  <c r="B57" i="11"/>
  <c r="B55" i="6"/>
  <c r="B39" i="11"/>
  <c r="B37" i="6"/>
  <c r="B21" i="11"/>
  <c r="B19" i="6"/>
  <c r="J97" i="11"/>
  <c r="I97" i="11" s="1"/>
  <c r="C95" i="6"/>
  <c r="J85" i="11"/>
  <c r="J189" i="11" s="1"/>
  <c r="C83" i="6"/>
  <c r="J73" i="11"/>
  <c r="J177" i="11" s="1"/>
  <c r="C71" i="6"/>
  <c r="J61" i="11"/>
  <c r="I61" i="11" s="1"/>
  <c r="C59" i="6"/>
  <c r="J55" i="11"/>
  <c r="I55" i="11" s="1"/>
  <c r="C53" i="6"/>
  <c r="J43" i="11"/>
  <c r="J147" i="11" s="1"/>
  <c r="C41" i="6"/>
  <c r="J31" i="11"/>
  <c r="I31" i="11" s="1"/>
  <c r="C29" i="6"/>
  <c r="J19" i="11"/>
  <c r="I19" i="11" s="1"/>
  <c r="C17" i="6"/>
  <c r="J7" i="11"/>
  <c r="J111" i="11" s="1"/>
  <c r="C5" i="6"/>
  <c r="I471" i="3"/>
  <c r="F93" i="6" s="1"/>
  <c r="D93" i="6"/>
  <c r="I459" i="3"/>
  <c r="F81" i="6" s="1"/>
  <c r="D81" i="6"/>
  <c r="I441" i="3"/>
  <c r="F63" i="6" s="1"/>
  <c r="D63" i="6"/>
  <c r="I429" i="3"/>
  <c r="F51" i="6" s="1"/>
  <c r="D51" i="6"/>
  <c r="I417" i="3"/>
  <c r="F39" i="6" s="1"/>
  <c r="D39" i="6"/>
  <c r="I405" i="3"/>
  <c r="F27" i="6" s="1"/>
  <c r="D27" i="6"/>
  <c r="I393" i="3"/>
  <c r="F15" i="6" s="1"/>
  <c r="D15" i="6"/>
  <c r="I381" i="3"/>
  <c r="F3" i="6" s="1"/>
  <c r="D3" i="6"/>
  <c r="A99" i="11"/>
  <c r="A203" i="11" s="1"/>
  <c r="A97" i="6"/>
  <c r="A75" i="11"/>
  <c r="A179" i="11" s="1"/>
  <c r="A73" i="6"/>
  <c r="A57" i="11"/>
  <c r="A161" i="11" s="1"/>
  <c r="A55" i="6"/>
  <c r="A51" i="11"/>
  <c r="A155" i="11" s="1"/>
  <c r="A49" i="6"/>
  <c r="A39" i="11"/>
  <c r="A143" i="11" s="1"/>
  <c r="A37" i="6"/>
  <c r="A33" i="11"/>
  <c r="A137" i="11" s="1"/>
  <c r="A31" i="6"/>
  <c r="A21" i="11"/>
  <c r="A125" i="11" s="1"/>
  <c r="A19" i="6"/>
  <c r="A15" i="11"/>
  <c r="A119" i="11" s="1"/>
  <c r="A13" i="6"/>
  <c r="B93" i="11"/>
  <c r="B91" i="6"/>
  <c r="B81" i="11"/>
  <c r="B79" i="6"/>
  <c r="B75" i="11"/>
  <c r="B73" i="6"/>
  <c r="B63" i="11"/>
  <c r="B61" i="6"/>
  <c r="B51" i="11"/>
  <c r="B49" i="6"/>
  <c r="B45" i="11"/>
  <c r="B43" i="6"/>
  <c r="B33" i="11"/>
  <c r="B31" i="6"/>
  <c r="B27" i="11"/>
  <c r="B25" i="6"/>
  <c r="B15" i="11"/>
  <c r="B13" i="6"/>
  <c r="B9" i="11"/>
  <c r="B7" i="6"/>
  <c r="J91" i="11"/>
  <c r="I91" i="11" s="1"/>
  <c r="C89" i="6"/>
  <c r="J79" i="11"/>
  <c r="I79" i="11" s="1"/>
  <c r="C77" i="6"/>
  <c r="J67" i="11"/>
  <c r="H67" i="11" s="1"/>
  <c r="D171" i="11" s="1"/>
  <c r="C65" i="6"/>
  <c r="J49" i="11"/>
  <c r="J153" i="11" s="1"/>
  <c r="C47" i="6"/>
  <c r="J37" i="11"/>
  <c r="H37" i="11" s="1"/>
  <c r="D141" i="11" s="1"/>
  <c r="C35" i="6"/>
  <c r="J25" i="11"/>
  <c r="J129" i="11" s="1"/>
  <c r="C23" i="6"/>
  <c r="J13" i="11"/>
  <c r="J117" i="11" s="1"/>
  <c r="C11" i="6"/>
  <c r="I477" i="3"/>
  <c r="F99" i="6" s="1"/>
  <c r="D99" i="6"/>
  <c r="I465" i="3"/>
  <c r="F87" i="6" s="1"/>
  <c r="D87" i="6"/>
  <c r="I453" i="3"/>
  <c r="F75" i="6" s="1"/>
  <c r="D75" i="6"/>
  <c r="I447" i="3"/>
  <c r="F69" i="6" s="1"/>
  <c r="D69" i="6"/>
  <c r="I435" i="3"/>
  <c r="F57" i="6" s="1"/>
  <c r="D57" i="6"/>
  <c r="I423" i="3"/>
  <c r="F45" i="6" s="1"/>
  <c r="D45" i="6"/>
  <c r="I411" i="3"/>
  <c r="F33" i="6" s="1"/>
  <c r="D33" i="6"/>
  <c r="I399" i="3"/>
  <c r="F21" i="6" s="1"/>
  <c r="D21" i="6"/>
  <c r="I387" i="3"/>
  <c r="F9" i="6" s="1"/>
  <c r="D9" i="6"/>
  <c r="I409" i="3"/>
  <c r="F31" i="6" s="1"/>
  <c r="I445" i="3"/>
  <c r="F67" i="6" s="1"/>
  <c r="K32" i="3"/>
  <c r="P2" i="12" s="1"/>
  <c r="A98" i="11"/>
  <c r="A202" i="11" s="1"/>
  <c r="A96" i="6"/>
  <c r="A92" i="11"/>
  <c r="A196" i="11" s="1"/>
  <c r="A90" i="6"/>
  <c r="A86" i="11"/>
  <c r="A190" i="11" s="1"/>
  <c r="A84" i="6"/>
  <c r="A80" i="11"/>
  <c r="A184" i="11" s="1"/>
  <c r="A78" i="6"/>
  <c r="A74" i="11"/>
  <c r="A178" i="11" s="1"/>
  <c r="A72" i="6"/>
  <c r="A68" i="11"/>
  <c r="A172" i="11" s="1"/>
  <c r="A66" i="6"/>
  <c r="A62" i="11"/>
  <c r="A166" i="11" s="1"/>
  <c r="A60" i="6"/>
  <c r="A56" i="11"/>
  <c r="A160" i="11" s="1"/>
  <c r="A54" i="6"/>
  <c r="A50" i="11"/>
  <c r="A154" i="11" s="1"/>
  <c r="A48" i="6"/>
  <c r="A44" i="11"/>
  <c r="A148" i="11" s="1"/>
  <c r="A42" i="6"/>
  <c r="A38" i="11"/>
  <c r="A142" i="11" s="1"/>
  <c r="A36" i="6"/>
  <c r="A32" i="11"/>
  <c r="A136" i="11" s="1"/>
  <c r="A30" i="6"/>
  <c r="A26" i="11"/>
  <c r="A130" i="11" s="1"/>
  <c r="A24" i="6"/>
  <c r="A20" i="11"/>
  <c r="A124" i="11" s="1"/>
  <c r="A18" i="6"/>
  <c r="A14" i="11"/>
  <c r="A118" i="11" s="1"/>
  <c r="A12" i="6"/>
  <c r="A8" i="11"/>
  <c r="A112" i="11" s="1"/>
  <c r="A6" i="6"/>
  <c r="B4" i="11"/>
  <c r="B2" i="6"/>
  <c r="B98" i="11"/>
  <c r="B96" i="6"/>
  <c r="B92" i="11"/>
  <c r="B90" i="6"/>
  <c r="B86" i="11"/>
  <c r="B84" i="6"/>
  <c r="B80" i="11"/>
  <c r="B78" i="6"/>
  <c r="B74" i="11"/>
  <c r="B72" i="6"/>
  <c r="B68" i="11"/>
  <c r="B66" i="6"/>
  <c r="B62" i="11"/>
  <c r="B60" i="6"/>
  <c r="B56" i="11"/>
  <c r="B54" i="6"/>
  <c r="B50" i="11"/>
  <c r="B48" i="6"/>
  <c r="B44" i="11"/>
  <c r="B42" i="6"/>
  <c r="B38" i="11"/>
  <c r="B36" i="6"/>
  <c r="B32" i="11"/>
  <c r="B30" i="6"/>
  <c r="B26" i="11"/>
  <c r="B24" i="6"/>
  <c r="B20" i="11"/>
  <c r="B18" i="6"/>
  <c r="B14" i="11"/>
  <c r="B12" i="6"/>
  <c r="B8" i="11"/>
  <c r="B6" i="6"/>
  <c r="J102" i="11"/>
  <c r="I102" i="11" s="1"/>
  <c r="C100" i="6"/>
  <c r="J96" i="11"/>
  <c r="I96" i="11" s="1"/>
  <c r="C94" i="6"/>
  <c r="J90" i="11"/>
  <c r="I90" i="11" s="1"/>
  <c r="C88" i="6"/>
  <c r="J84" i="11"/>
  <c r="H84" i="11" s="1"/>
  <c r="D188" i="11" s="1"/>
  <c r="C82" i="6"/>
  <c r="J78" i="11"/>
  <c r="H78" i="11" s="1"/>
  <c r="D182" i="11" s="1"/>
  <c r="C76" i="6"/>
  <c r="J72" i="11"/>
  <c r="I72" i="11" s="1"/>
  <c r="C70" i="6"/>
  <c r="J66" i="11"/>
  <c r="H66" i="11" s="1"/>
  <c r="D170" i="11" s="1"/>
  <c r="C64" i="6"/>
  <c r="J60" i="11"/>
  <c r="J164" i="11" s="1"/>
  <c r="C58" i="6"/>
  <c r="J54" i="11"/>
  <c r="H54" i="11" s="1"/>
  <c r="D158" i="11" s="1"/>
  <c r="C52" i="6"/>
  <c r="J48" i="11"/>
  <c r="I48" i="11" s="1"/>
  <c r="C46" i="6"/>
  <c r="J42" i="11"/>
  <c r="H42" i="11" s="1"/>
  <c r="D146" i="11" s="1"/>
  <c r="C40" i="6"/>
  <c r="J36" i="11"/>
  <c r="I36" i="11" s="1"/>
  <c r="C34" i="6"/>
  <c r="J30" i="11"/>
  <c r="I30" i="11" s="1"/>
  <c r="C28" i="6"/>
  <c r="J24" i="11"/>
  <c r="J128" i="11" s="1"/>
  <c r="C22" i="6"/>
  <c r="J18" i="11"/>
  <c r="H18" i="11" s="1"/>
  <c r="D122" i="11" s="1"/>
  <c r="C16" i="6"/>
  <c r="J12" i="11"/>
  <c r="I12" i="11" s="1"/>
  <c r="C10" i="6"/>
  <c r="J6" i="11"/>
  <c r="H6" i="11" s="1"/>
  <c r="D110" i="11" s="1"/>
  <c r="C4" i="6"/>
  <c r="C205" i="11"/>
  <c r="M205" i="11" s="1"/>
  <c r="C151" i="11"/>
  <c r="M151" i="11" s="1"/>
  <c r="G80" i="11"/>
  <c r="G184" i="11" s="1"/>
  <c r="Q184" i="11" s="1"/>
  <c r="K176" i="11"/>
  <c r="O176" i="11" s="1"/>
  <c r="C190" i="11"/>
  <c r="M190" i="11" s="1"/>
  <c r="K182" i="11"/>
  <c r="O182" i="11" s="1"/>
  <c r="A4" i="11"/>
  <c r="A108" i="11" s="1"/>
  <c r="A2" i="6"/>
  <c r="G480" i="3"/>
  <c r="U2" i="12" s="1"/>
  <c r="I380" i="3"/>
  <c r="T2" i="12"/>
  <c r="M480" i="3"/>
  <c r="Z2" i="12" s="1"/>
  <c r="P480" i="3"/>
  <c r="AC2" i="12" s="1"/>
  <c r="K5" i="10"/>
  <c r="K6" i="10"/>
  <c r="K7" i="10"/>
  <c r="K8" i="10"/>
  <c r="K9" i="10"/>
  <c r="K10" i="10"/>
  <c r="K11" i="10"/>
  <c r="K12" i="10"/>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K80" i="10"/>
  <c r="K81" i="10"/>
  <c r="K82" i="10"/>
  <c r="K83" i="10"/>
  <c r="K84" i="10"/>
  <c r="K85" i="10"/>
  <c r="K86" i="10"/>
  <c r="K87" i="10"/>
  <c r="K88" i="10"/>
  <c r="K89" i="10"/>
  <c r="K90" i="10"/>
  <c r="K91" i="10"/>
  <c r="K92" i="10"/>
  <c r="K93" i="10"/>
  <c r="K94" i="10"/>
  <c r="K95" i="10"/>
  <c r="K96" i="10"/>
  <c r="K97" i="10"/>
  <c r="K98" i="10"/>
  <c r="K99" i="10"/>
  <c r="K100" i="10"/>
  <c r="K101" i="10"/>
  <c r="K102" i="10"/>
  <c r="K103" i="10"/>
  <c r="J5" i="10"/>
  <c r="J6" i="10"/>
  <c r="J7" i="10"/>
  <c r="J8" i="10"/>
  <c r="J9" i="10"/>
  <c r="J10" i="10"/>
  <c r="J11" i="10"/>
  <c r="J12" i="10"/>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38" i="10"/>
  <c r="J39" i="10"/>
  <c r="J40" i="10"/>
  <c r="J41" i="10"/>
  <c r="J42" i="10"/>
  <c r="J43" i="10"/>
  <c r="J44" i="10"/>
  <c r="J45" i="10"/>
  <c r="J46" i="10"/>
  <c r="J47" i="10"/>
  <c r="J48" i="10"/>
  <c r="J49" i="10"/>
  <c r="J50" i="10"/>
  <c r="J51" i="10"/>
  <c r="J52" i="10"/>
  <c r="J53" i="10"/>
  <c r="J54" i="10"/>
  <c r="J55" i="10"/>
  <c r="J56" i="10"/>
  <c r="J57" i="10"/>
  <c r="J58" i="10"/>
  <c r="J59" i="10"/>
  <c r="J60" i="10"/>
  <c r="J61" i="10"/>
  <c r="J62" i="10"/>
  <c r="J63" i="10"/>
  <c r="J64" i="10"/>
  <c r="J65" i="10"/>
  <c r="J66" i="10"/>
  <c r="J67" i="10"/>
  <c r="J68" i="10"/>
  <c r="J69" i="10"/>
  <c r="J70" i="10"/>
  <c r="J71" i="10"/>
  <c r="J72" i="10"/>
  <c r="J73" i="10"/>
  <c r="J74" i="10"/>
  <c r="J75" i="10"/>
  <c r="J76" i="10"/>
  <c r="J77" i="10"/>
  <c r="J78" i="10"/>
  <c r="J79" i="10"/>
  <c r="J80" i="10"/>
  <c r="J81" i="10"/>
  <c r="J82" i="10"/>
  <c r="J83" i="10"/>
  <c r="J84" i="10"/>
  <c r="J85" i="10"/>
  <c r="J86" i="10"/>
  <c r="J87" i="10"/>
  <c r="J88" i="10"/>
  <c r="J89" i="10"/>
  <c r="J90" i="10"/>
  <c r="J91" i="10"/>
  <c r="J92" i="10"/>
  <c r="J93" i="10"/>
  <c r="J94" i="10"/>
  <c r="J95" i="10"/>
  <c r="J96" i="10"/>
  <c r="J97" i="10"/>
  <c r="J98" i="10"/>
  <c r="J99" i="10"/>
  <c r="J100" i="10"/>
  <c r="J101" i="10"/>
  <c r="J102" i="10"/>
  <c r="J103" i="10"/>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E5" i="10"/>
  <c r="E6" i="10"/>
  <c r="E7" i="10"/>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K4" i="10"/>
  <c r="J4" i="10"/>
  <c r="F4" i="10"/>
  <c r="E4" i="10"/>
  <c r="B4" i="10"/>
  <c r="A4" i="10"/>
  <c r="H180" i="11" l="1"/>
  <c r="F101" i="6"/>
  <c r="H59" i="11"/>
  <c r="D163" i="11" s="1"/>
  <c r="E163" i="11" s="1"/>
  <c r="H23" i="11"/>
  <c r="D127" i="11" s="1"/>
  <c r="F127" i="11" s="1"/>
  <c r="H41" i="11"/>
  <c r="D145" i="11" s="1"/>
  <c r="F145" i="11" s="1"/>
  <c r="J187" i="11"/>
  <c r="I187" i="11" s="1"/>
  <c r="J160" i="11"/>
  <c r="H160" i="11" s="1"/>
  <c r="H10" i="11"/>
  <c r="D114" i="11" s="1"/>
  <c r="F114" i="11" s="1"/>
  <c r="I46" i="11"/>
  <c r="J119" i="11"/>
  <c r="H119" i="11" s="1"/>
  <c r="I51" i="11"/>
  <c r="I23" i="11"/>
  <c r="H95" i="11"/>
  <c r="D199" i="11" s="1"/>
  <c r="N199" i="11" s="1"/>
  <c r="J133" i="11"/>
  <c r="H133" i="11" s="1"/>
  <c r="H92" i="11"/>
  <c r="D196" i="11" s="1"/>
  <c r="F196" i="11" s="1"/>
  <c r="I53" i="11"/>
  <c r="I56" i="11"/>
  <c r="J203" i="11"/>
  <c r="H203" i="11" s="1"/>
  <c r="I99" i="11"/>
  <c r="H102" i="11"/>
  <c r="D206" i="11" s="1"/>
  <c r="F206" i="11" s="1"/>
  <c r="H40" i="11"/>
  <c r="D144" i="11" s="1"/>
  <c r="E144" i="11" s="1"/>
  <c r="H13" i="11"/>
  <c r="D117" i="11" s="1"/>
  <c r="F117" i="11" s="1"/>
  <c r="I74" i="11"/>
  <c r="H88" i="11"/>
  <c r="D192" i="11" s="1"/>
  <c r="N192" i="11" s="1"/>
  <c r="I95" i="11"/>
  <c r="I103" i="11"/>
  <c r="I80" i="11"/>
  <c r="J124" i="11"/>
  <c r="I124" i="11" s="1"/>
  <c r="J109" i="11"/>
  <c r="I109" i="11" s="1"/>
  <c r="H65" i="11"/>
  <c r="D169" i="11" s="1"/>
  <c r="F169" i="11" s="1"/>
  <c r="I24" i="11"/>
  <c r="I37" i="11"/>
  <c r="H125" i="11"/>
  <c r="H16" i="11"/>
  <c r="D120" i="11" s="1"/>
  <c r="F120" i="11" s="1"/>
  <c r="J115" i="11"/>
  <c r="I115" i="11" s="1"/>
  <c r="H35" i="11"/>
  <c r="D139" i="11" s="1"/>
  <c r="F139" i="11" s="1"/>
  <c r="J200" i="11"/>
  <c r="H200" i="11" s="1"/>
  <c r="N168" i="11"/>
  <c r="I11" i="11"/>
  <c r="J193" i="11"/>
  <c r="H193" i="11" s="1"/>
  <c r="I8" i="11"/>
  <c r="J163" i="11"/>
  <c r="I163" i="11" s="1"/>
  <c r="I93" i="11"/>
  <c r="H89" i="11"/>
  <c r="D193" i="11" s="1"/>
  <c r="N193" i="11" s="1"/>
  <c r="I27" i="11"/>
  <c r="H26" i="11"/>
  <c r="D130" i="11" s="1"/>
  <c r="E130" i="11" s="1"/>
  <c r="J162" i="11"/>
  <c r="H162" i="11" s="1"/>
  <c r="I58" i="11"/>
  <c r="H12" i="11"/>
  <c r="D116" i="11" s="1"/>
  <c r="F116" i="11" s="1"/>
  <c r="H62" i="11"/>
  <c r="D166" i="11" s="1"/>
  <c r="F166" i="11" s="1"/>
  <c r="I49" i="11"/>
  <c r="J184" i="11"/>
  <c r="H184" i="11" s="1"/>
  <c r="H63" i="11"/>
  <c r="D167" i="11" s="1"/>
  <c r="N167" i="11" s="1"/>
  <c r="J126" i="11"/>
  <c r="I126" i="11" s="1"/>
  <c r="I73" i="11"/>
  <c r="J144" i="11"/>
  <c r="I144" i="11" s="1"/>
  <c r="J178" i="11"/>
  <c r="I178" i="11" s="1"/>
  <c r="H53" i="11"/>
  <c r="D157" i="11" s="1"/>
  <c r="N157" i="11" s="1"/>
  <c r="J170" i="11"/>
  <c r="H170" i="11" s="1"/>
  <c r="I16" i="11"/>
  <c r="J174" i="11"/>
  <c r="H174" i="11" s="1"/>
  <c r="H32" i="11"/>
  <c r="D136" i="11" s="1"/>
  <c r="E136" i="11" s="1"/>
  <c r="H71" i="11"/>
  <c r="D175" i="11" s="1"/>
  <c r="N175" i="11" s="1"/>
  <c r="J146" i="11"/>
  <c r="I146" i="11" s="1"/>
  <c r="H39" i="11"/>
  <c r="D143" i="11" s="1"/>
  <c r="E143" i="11" s="1"/>
  <c r="I88" i="11"/>
  <c r="J182" i="11"/>
  <c r="H182" i="11" s="1"/>
  <c r="I57" i="11"/>
  <c r="J121" i="11"/>
  <c r="H121" i="11" s="1"/>
  <c r="J138" i="11"/>
  <c r="I138" i="11" s="1"/>
  <c r="J156" i="11"/>
  <c r="I156" i="11" s="1"/>
  <c r="H70" i="11"/>
  <c r="D174" i="11" s="1"/>
  <c r="F174" i="11" s="1"/>
  <c r="I71" i="11"/>
  <c r="J205" i="11"/>
  <c r="I205" i="11" s="1"/>
  <c r="H48" i="11"/>
  <c r="D152" i="11" s="1"/>
  <c r="E152" i="11" s="1"/>
  <c r="J130" i="11"/>
  <c r="H130" i="11" s="1"/>
  <c r="I13" i="11"/>
  <c r="H97" i="11"/>
  <c r="D201" i="11" s="1"/>
  <c r="F201" i="11" s="1"/>
  <c r="H24" i="11"/>
  <c r="D128" i="11" s="1"/>
  <c r="N128" i="11" s="1"/>
  <c r="H34" i="11"/>
  <c r="D138" i="11" s="1"/>
  <c r="F138" i="11" s="1"/>
  <c r="H52" i="11"/>
  <c r="D156" i="11" s="1"/>
  <c r="F156" i="11" s="1"/>
  <c r="I6" i="11"/>
  <c r="J207" i="11"/>
  <c r="H207" i="11" s="1"/>
  <c r="H96" i="11"/>
  <c r="D200" i="11" s="1"/>
  <c r="N200" i="11" s="1"/>
  <c r="H21" i="11"/>
  <c r="D125" i="11" s="1"/>
  <c r="F125" i="11" s="1"/>
  <c r="H75" i="11"/>
  <c r="D179" i="11" s="1"/>
  <c r="N179" i="11" s="1"/>
  <c r="I78" i="11"/>
  <c r="J141" i="11"/>
  <c r="I141" i="11" s="1"/>
  <c r="H22" i="11"/>
  <c r="D126" i="11" s="1"/>
  <c r="F126" i="11" s="1"/>
  <c r="J149" i="11"/>
  <c r="I149" i="11" s="1"/>
  <c r="J198" i="11"/>
  <c r="H198" i="11" s="1"/>
  <c r="H83" i="11"/>
  <c r="D187" i="11" s="1"/>
  <c r="E187" i="11" s="1"/>
  <c r="J134" i="11"/>
  <c r="H134" i="11" s="1"/>
  <c r="J188" i="11"/>
  <c r="H188" i="11" s="1"/>
  <c r="I92" i="11"/>
  <c r="H91" i="11"/>
  <c r="D195" i="11" s="1"/>
  <c r="N195" i="11" s="1"/>
  <c r="H20" i="11"/>
  <c r="D124" i="11" s="1"/>
  <c r="F124" i="11" s="1"/>
  <c r="N137" i="11"/>
  <c r="I63" i="11"/>
  <c r="J113" i="11"/>
  <c r="H113" i="11" s="1"/>
  <c r="I45" i="11"/>
  <c r="I81" i="11"/>
  <c r="H94" i="11"/>
  <c r="D198" i="11" s="1"/>
  <c r="F198" i="11" s="1"/>
  <c r="H30" i="11"/>
  <c r="D134" i="11" s="1"/>
  <c r="F134" i="11" s="1"/>
  <c r="I84" i="11"/>
  <c r="H157" i="11"/>
  <c r="I43" i="11"/>
  <c r="H38" i="11"/>
  <c r="D142" i="11" s="1"/>
  <c r="N142" i="11" s="1"/>
  <c r="N162" i="11"/>
  <c r="J206" i="11"/>
  <c r="H206" i="11" s="1"/>
  <c r="H73" i="11"/>
  <c r="D177" i="11" s="1"/>
  <c r="E177" i="11" s="1"/>
  <c r="I76" i="11"/>
  <c r="N115" i="11"/>
  <c r="J145" i="11"/>
  <c r="I145" i="11" s="1"/>
  <c r="J116" i="11"/>
  <c r="H116" i="11" s="1"/>
  <c r="I7" i="11"/>
  <c r="H43" i="11"/>
  <c r="D147" i="11" s="1"/>
  <c r="N147" i="11" s="1"/>
  <c r="I38" i="11"/>
  <c r="I185" i="11"/>
  <c r="J118" i="11"/>
  <c r="I118" i="11" s="1"/>
  <c r="I9" i="11"/>
  <c r="H27" i="11"/>
  <c r="D131" i="11" s="1"/>
  <c r="F131" i="11" s="1"/>
  <c r="H81" i="11"/>
  <c r="D185" i="11" s="1"/>
  <c r="F185" i="11" s="1"/>
  <c r="P185" i="11" s="1"/>
  <c r="J154" i="11"/>
  <c r="I154" i="11" s="1"/>
  <c r="J168" i="11"/>
  <c r="I168" i="11" s="1"/>
  <c r="I100" i="11"/>
  <c r="H101" i="11"/>
  <c r="D205" i="11" s="1"/>
  <c r="N205" i="11" s="1"/>
  <c r="J152" i="11"/>
  <c r="H152" i="11" s="1"/>
  <c r="I66" i="11"/>
  <c r="I14" i="11"/>
  <c r="J190" i="11"/>
  <c r="I190" i="11" s="1"/>
  <c r="H7" i="11"/>
  <c r="D111" i="11" s="1"/>
  <c r="F111" i="11" s="1"/>
  <c r="H49" i="11"/>
  <c r="D153" i="11" s="1"/>
  <c r="E153" i="11" s="1"/>
  <c r="J195" i="11"/>
  <c r="H195" i="11" s="1"/>
  <c r="H68" i="11"/>
  <c r="D172" i="11" s="1"/>
  <c r="E172" i="11" s="1"/>
  <c r="H87" i="11"/>
  <c r="D191" i="11" s="1"/>
  <c r="N191" i="11" s="1"/>
  <c r="H50" i="11"/>
  <c r="D154" i="11" s="1"/>
  <c r="E154" i="11" s="1"/>
  <c r="H100" i="11"/>
  <c r="D204" i="11" s="1"/>
  <c r="F204" i="11" s="1"/>
  <c r="H47" i="11"/>
  <c r="D151" i="11" s="1"/>
  <c r="N151" i="11" s="1"/>
  <c r="E168" i="11"/>
  <c r="J108" i="11"/>
  <c r="H108" i="11" s="1"/>
  <c r="H29" i="11"/>
  <c r="D133" i="11" s="1"/>
  <c r="F133" i="11" s="1"/>
  <c r="I54" i="11"/>
  <c r="H181" i="11"/>
  <c r="I10" i="11"/>
  <c r="H76" i="11"/>
  <c r="D180" i="11" s="1"/>
  <c r="F180" i="11" s="1"/>
  <c r="P180" i="11" s="1"/>
  <c r="I17" i="11"/>
  <c r="I60" i="11"/>
  <c r="H25" i="11"/>
  <c r="D129" i="11" s="1"/>
  <c r="E129" i="11" s="1"/>
  <c r="I85" i="11"/>
  <c r="I42" i="11"/>
  <c r="H57" i="11"/>
  <c r="D161" i="11" s="1"/>
  <c r="N161" i="11" s="1"/>
  <c r="H93" i="11"/>
  <c r="D197" i="11" s="1"/>
  <c r="F197" i="11" s="1"/>
  <c r="H60" i="11"/>
  <c r="D164" i="11" s="1"/>
  <c r="F164" i="11" s="1"/>
  <c r="J135" i="11"/>
  <c r="I135" i="11" s="1"/>
  <c r="H61" i="11"/>
  <c r="D165" i="11" s="1"/>
  <c r="N165" i="11" s="1"/>
  <c r="J202" i="11"/>
  <c r="H202" i="11" s="1"/>
  <c r="H5" i="11"/>
  <c r="D109" i="11" s="1"/>
  <c r="F109" i="11" s="1"/>
  <c r="J139" i="11"/>
  <c r="H139" i="11" s="1"/>
  <c r="J151" i="11"/>
  <c r="I151" i="11" s="1"/>
  <c r="J169" i="11"/>
  <c r="I169" i="11" s="1"/>
  <c r="H77" i="11"/>
  <c r="D181" i="11" s="1"/>
  <c r="N181" i="11" s="1"/>
  <c r="I4" i="11"/>
  <c r="I44" i="11"/>
  <c r="I86" i="11"/>
  <c r="H31" i="11"/>
  <c r="D135" i="11" s="1"/>
  <c r="E135" i="11" s="1"/>
  <c r="J165" i="11"/>
  <c r="I165" i="11" s="1"/>
  <c r="J183" i="11"/>
  <c r="H183" i="11" s="1"/>
  <c r="J201" i="11"/>
  <c r="I201" i="11" s="1"/>
  <c r="J112" i="11"/>
  <c r="H112" i="11" s="1"/>
  <c r="I143" i="11"/>
  <c r="I75" i="11"/>
  <c r="H79" i="11"/>
  <c r="D183" i="11" s="1"/>
  <c r="N183" i="11" s="1"/>
  <c r="J104" i="11"/>
  <c r="H51" i="11"/>
  <c r="D155" i="11" s="1"/>
  <c r="F155" i="11" s="1"/>
  <c r="H98" i="11"/>
  <c r="D202" i="11" s="1"/>
  <c r="F202" i="11" s="1"/>
  <c r="J110" i="11"/>
  <c r="I110" i="11" s="1"/>
  <c r="I18" i="11"/>
  <c r="H44" i="11"/>
  <c r="D148" i="11" s="1"/>
  <c r="F148" i="11" s="1"/>
  <c r="N160" i="11"/>
  <c r="L208" i="11"/>
  <c r="I21" i="11"/>
  <c r="I39" i="11"/>
  <c r="I68" i="11"/>
  <c r="H136" i="11"/>
  <c r="J123" i="11"/>
  <c r="I123" i="11" s="1"/>
  <c r="H15" i="11"/>
  <c r="D119" i="11" s="1"/>
  <c r="F119" i="11" s="1"/>
  <c r="J173" i="11"/>
  <c r="I173" i="11" s="1"/>
  <c r="H28" i="11"/>
  <c r="D132" i="11" s="1"/>
  <c r="N132" i="11" s="1"/>
  <c r="I64" i="11"/>
  <c r="J186" i="11"/>
  <c r="H186" i="11" s="1"/>
  <c r="J140" i="11"/>
  <c r="I140" i="11" s="1"/>
  <c r="J176" i="11"/>
  <c r="H176" i="11" s="1"/>
  <c r="I25" i="11"/>
  <c r="H85" i="11"/>
  <c r="D189" i="11" s="1"/>
  <c r="N189" i="11" s="1"/>
  <c r="I33" i="11"/>
  <c r="I69" i="11"/>
  <c r="I28" i="11"/>
  <c r="I82" i="11"/>
  <c r="I32" i="11"/>
  <c r="J166" i="11"/>
  <c r="I166" i="11" s="1"/>
  <c r="I77" i="11"/>
  <c r="H36" i="11"/>
  <c r="D140" i="11" s="1"/>
  <c r="F140" i="11" s="1"/>
  <c r="H72" i="11"/>
  <c r="D176" i="11" s="1"/>
  <c r="F176" i="11" s="1"/>
  <c r="G208" i="11"/>
  <c r="H55" i="11"/>
  <c r="D159" i="11" s="1"/>
  <c r="E159" i="11" s="1"/>
  <c r="J171" i="11"/>
  <c r="H171" i="11" s="1"/>
  <c r="I480" i="3"/>
  <c r="W2" i="12" s="1"/>
  <c r="F2" i="6"/>
  <c r="J137" i="11"/>
  <c r="H137" i="11" s="1"/>
  <c r="J191" i="11"/>
  <c r="I191" i="11" s="1"/>
  <c r="H46" i="11"/>
  <c r="D150" i="11" s="1"/>
  <c r="N150" i="11" s="1"/>
  <c r="H90" i="11"/>
  <c r="D194" i="11" s="1"/>
  <c r="N194" i="11" s="1"/>
  <c r="H19" i="11"/>
  <c r="D123" i="11" s="1"/>
  <c r="E123" i="11" s="1"/>
  <c r="J159" i="11"/>
  <c r="H159" i="11" s="1"/>
  <c r="I67" i="11"/>
  <c r="J122" i="11"/>
  <c r="H122" i="11" s="1"/>
  <c r="J158" i="11"/>
  <c r="I158" i="11" s="1"/>
  <c r="J194" i="11"/>
  <c r="H194" i="11" s="1"/>
  <c r="I132" i="11"/>
  <c r="F121" i="11"/>
  <c r="N121" i="11"/>
  <c r="E121" i="11"/>
  <c r="N122" i="11"/>
  <c r="F122" i="11"/>
  <c r="E122" i="11"/>
  <c r="E146" i="11"/>
  <c r="N146" i="11"/>
  <c r="F146" i="11"/>
  <c r="F158" i="11"/>
  <c r="N158" i="11"/>
  <c r="E158" i="11"/>
  <c r="I196" i="11"/>
  <c r="H196" i="11"/>
  <c r="F171" i="11"/>
  <c r="N171" i="11"/>
  <c r="E171" i="11"/>
  <c r="H161" i="11"/>
  <c r="I161" i="11"/>
  <c r="I120" i="11"/>
  <c r="H120" i="11"/>
  <c r="I127" i="11"/>
  <c r="H127" i="11"/>
  <c r="N110" i="11"/>
  <c r="F110" i="11"/>
  <c r="E110" i="11"/>
  <c r="F170" i="11"/>
  <c r="N170" i="11"/>
  <c r="E170" i="11"/>
  <c r="H129" i="11"/>
  <c r="I129" i="11"/>
  <c r="H153" i="11"/>
  <c r="I153" i="11"/>
  <c r="H177" i="11"/>
  <c r="I177" i="11"/>
  <c r="H189" i="11"/>
  <c r="I189" i="11"/>
  <c r="H142" i="11"/>
  <c r="I142" i="11"/>
  <c r="I172" i="11"/>
  <c r="H172" i="11"/>
  <c r="H164" i="11"/>
  <c r="I164" i="11"/>
  <c r="E188" i="11"/>
  <c r="F188" i="11"/>
  <c r="N188" i="11"/>
  <c r="F178" i="11"/>
  <c r="E178" i="11"/>
  <c r="H117" i="11"/>
  <c r="I117" i="11"/>
  <c r="F141" i="11"/>
  <c r="E141" i="11"/>
  <c r="N141" i="11"/>
  <c r="F108" i="11"/>
  <c r="E108" i="11"/>
  <c r="N108" i="11"/>
  <c r="F149" i="11"/>
  <c r="N149" i="11"/>
  <c r="E149" i="11"/>
  <c r="N173" i="11"/>
  <c r="F173" i="11"/>
  <c r="E173" i="11"/>
  <c r="F186" i="11"/>
  <c r="N186" i="11"/>
  <c r="E186" i="11"/>
  <c r="I128" i="11"/>
  <c r="H128" i="11"/>
  <c r="E112" i="11"/>
  <c r="F112" i="11"/>
  <c r="N112" i="11"/>
  <c r="I197" i="11"/>
  <c r="H197" i="11"/>
  <c r="F137" i="11"/>
  <c r="E137" i="11"/>
  <c r="I155" i="11"/>
  <c r="H155" i="11"/>
  <c r="I167" i="11"/>
  <c r="H167" i="11"/>
  <c r="H179" i="11"/>
  <c r="I179" i="11"/>
  <c r="N203" i="11"/>
  <c r="E203" i="11"/>
  <c r="F203" i="11"/>
  <c r="I114" i="11"/>
  <c r="H114" i="11"/>
  <c r="I150" i="11"/>
  <c r="H150" i="11"/>
  <c r="F162" i="11"/>
  <c r="E162" i="11"/>
  <c r="H192" i="11"/>
  <c r="I192" i="11"/>
  <c r="H204" i="11"/>
  <c r="I204" i="11"/>
  <c r="F115" i="11"/>
  <c r="E115" i="11"/>
  <c r="F118" i="11"/>
  <c r="N118" i="11"/>
  <c r="E118" i="11"/>
  <c r="H148" i="11"/>
  <c r="I148" i="11"/>
  <c r="F190" i="11"/>
  <c r="N190" i="11"/>
  <c r="E190" i="11"/>
  <c r="I147" i="11"/>
  <c r="H147" i="11"/>
  <c r="F113" i="11"/>
  <c r="N113" i="11"/>
  <c r="E113" i="11"/>
  <c r="H131" i="11"/>
  <c r="I131" i="11"/>
  <c r="I175" i="11"/>
  <c r="H175" i="11"/>
  <c r="I199" i="11"/>
  <c r="H199" i="11"/>
  <c r="E182" i="11"/>
  <c r="F182" i="11"/>
  <c r="N182" i="11"/>
  <c r="H111" i="11"/>
  <c r="I111" i="11"/>
  <c r="F207" i="11"/>
  <c r="E207" i="11"/>
  <c r="N207" i="11"/>
  <c r="F160" i="11"/>
  <c r="E160" i="11"/>
  <c r="N184" i="11"/>
  <c r="E184" i="11"/>
  <c r="F184" i="11"/>
  <c r="B2" i="10"/>
  <c r="B2" i="9"/>
  <c r="B2" i="5"/>
  <c r="B5" i="9"/>
  <c r="B6" i="9"/>
  <c r="B7" i="9"/>
  <c r="B8" i="9"/>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102" i="9"/>
  <c r="J103" i="9"/>
  <c r="F5" i="9"/>
  <c r="F6" i="9"/>
  <c r="F7" i="9"/>
  <c r="F8" i="9"/>
  <c r="F9" i="9"/>
  <c r="L113" i="9" s="1"/>
  <c r="F10" i="9"/>
  <c r="F11" i="9"/>
  <c r="F12" i="9"/>
  <c r="F13" i="9"/>
  <c r="F14" i="9"/>
  <c r="L118" i="9" s="1"/>
  <c r="F15" i="9"/>
  <c r="L119" i="9" s="1"/>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E5" i="9"/>
  <c r="E6" i="9"/>
  <c r="E7" i="9"/>
  <c r="E8" i="9"/>
  <c r="E9" i="9"/>
  <c r="E10" i="9"/>
  <c r="H10" i="9" s="1"/>
  <c r="D114" i="9" s="1"/>
  <c r="E11" i="9"/>
  <c r="E12" i="9"/>
  <c r="E13" i="9"/>
  <c r="E14" i="9"/>
  <c r="E15" i="9"/>
  <c r="E16" i="9"/>
  <c r="H16" i="9" s="1"/>
  <c r="D120" i="9" s="1"/>
  <c r="E17" i="9"/>
  <c r="E18" i="9"/>
  <c r="E19" i="9"/>
  <c r="H19" i="9" s="1"/>
  <c r="D123" i="9" s="1"/>
  <c r="E20" i="9"/>
  <c r="E21" i="9"/>
  <c r="E22" i="9"/>
  <c r="H22" i="9" s="1"/>
  <c r="D126" i="9" s="1"/>
  <c r="E23" i="9"/>
  <c r="E24" i="9"/>
  <c r="E25" i="9"/>
  <c r="E26" i="9"/>
  <c r="E27" i="9"/>
  <c r="E28" i="9"/>
  <c r="E29" i="9"/>
  <c r="E30" i="9"/>
  <c r="E31" i="9"/>
  <c r="H31" i="9" s="1"/>
  <c r="D135" i="9" s="1"/>
  <c r="E32" i="9"/>
  <c r="E33" i="9"/>
  <c r="E34" i="9"/>
  <c r="E35" i="9"/>
  <c r="E36" i="9"/>
  <c r="E37" i="9"/>
  <c r="H37" i="9" s="1"/>
  <c r="D141" i="9" s="1"/>
  <c r="E38" i="9"/>
  <c r="E39" i="9"/>
  <c r="E40" i="9"/>
  <c r="E41" i="9"/>
  <c r="E42" i="9"/>
  <c r="E43" i="9"/>
  <c r="E44" i="9"/>
  <c r="E45" i="9"/>
  <c r="E46" i="9"/>
  <c r="H46" i="9" s="1"/>
  <c r="D150" i="9" s="1"/>
  <c r="E47" i="9"/>
  <c r="E48" i="9"/>
  <c r="E49" i="9"/>
  <c r="H49" i="9" s="1"/>
  <c r="D153" i="9" s="1"/>
  <c r="E50" i="9"/>
  <c r="E51" i="9"/>
  <c r="E52" i="9"/>
  <c r="H52" i="9" s="1"/>
  <c r="D156" i="9" s="1"/>
  <c r="E53" i="9"/>
  <c r="E54" i="9"/>
  <c r="E55" i="9"/>
  <c r="H55" i="9" s="1"/>
  <c r="D159" i="9" s="1"/>
  <c r="E56" i="9"/>
  <c r="E57" i="9"/>
  <c r="E58" i="9"/>
  <c r="E59" i="9"/>
  <c r="E60" i="9"/>
  <c r="E61" i="9"/>
  <c r="H61" i="9" s="1"/>
  <c r="D165" i="9" s="1"/>
  <c r="E62" i="9"/>
  <c r="E63" i="9"/>
  <c r="E64" i="9"/>
  <c r="E65" i="9"/>
  <c r="E66" i="9"/>
  <c r="E67" i="9"/>
  <c r="E68" i="9"/>
  <c r="E69" i="9"/>
  <c r="E70" i="9"/>
  <c r="E71" i="9"/>
  <c r="E72" i="9"/>
  <c r="E73" i="9"/>
  <c r="E74" i="9"/>
  <c r="E75" i="9"/>
  <c r="E76" i="9"/>
  <c r="E77" i="9"/>
  <c r="E78" i="9"/>
  <c r="E79" i="9"/>
  <c r="E80" i="9"/>
  <c r="E81" i="9"/>
  <c r="E82" i="9"/>
  <c r="E83" i="9"/>
  <c r="E84" i="9"/>
  <c r="E85" i="9"/>
  <c r="H85" i="9" s="1"/>
  <c r="D189" i="9" s="1"/>
  <c r="E86" i="9"/>
  <c r="E87" i="9"/>
  <c r="E88" i="9"/>
  <c r="E89" i="9"/>
  <c r="E90" i="9"/>
  <c r="E91" i="9"/>
  <c r="E92" i="9"/>
  <c r="E93" i="9"/>
  <c r="E94" i="9"/>
  <c r="E95" i="9"/>
  <c r="E96" i="9"/>
  <c r="E97" i="9"/>
  <c r="E98" i="9"/>
  <c r="E99" i="9"/>
  <c r="E100" i="9"/>
  <c r="E101" i="9"/>
  <c r="E102" i="9"/>
  <c r="E103" i="9"/>
  <c r="A5" i="9"/>
  <c r="A109" i="9" s="1"/>
  <c r="A6" i="9"/>
  <c r="A110" i="9" s="1"/>
  <c r="A7" i="9"/>
  <c r="A111" i="9" s="1"/>
  <c r="A8" i="9"/>
  <c r="A112" i="9" s="1"/>
  <c r="A9" i="9"/>
  <c r="A113" i="9" s="1"/>
  <c r="A10" i="9"/>
  <c r="A114" i="9" s="1"/>
  <c r="A11" i="9"/>
  <c r="A115" i="9" s="1"/>
  <c r="A12" i="9"/>
  <c r="A116" i="9" s="1"/>
  <c r="A13" i="9"/>
  <c r="A117" i="9" s="1"/>
  <c r="A14" i="9"/>
  <c r="A118" i="9" s="1"/>
  <c r="A15" i="9"/>
  <c r="A119" i="9" s="1"/>
  <c r="A16" i="9"/>
  <c r="A120" i="9" s="1"/>
  <c r="A17" i="9"/>
  <c r="A121" i="9" s="1"/>
  <c r="A18" i="9"/>
  <c r="A122" i="9" s="1"/>
  <c r="A19" i="9"/>
  <c r="A123" i="9" s="1"/>
  <c r="A20" i="9"/>
  <c r="A124" i="9" s="1"/>
  <c r="A21" i="9"/>
  <c r="A125" i="9" s="1"/>
  <c r="A22" i="9"/>
  <c r="A126" i="9" s="1"/>
  <c r="A23" i="9"/>
  <c r="A127" i="9" s="1"/>
  <c r="A24" i="9"/>
  <c r="A128" i="9" s="1"/>
  <c r="A25" i="9"/>
  <c r="A129" i="9" s="1"/>
  <c r="A26" i="9"/>
  <c r="A130" i="9" s="1"/>
  <c r="A27" i="9"/>
  <c r="A131" i="9" s="1"/>
  <c r="A28" i="9"/>
  <c r="A132" i="9" s="1"/>
  <c r="A29" i="9"/>
  <c r="A133" i="9" s="1"/>
  <c r="A30" i="9"/>
  <c r="A134" i="9" s="1"/>
  <c r="A31" i="9"/>
  <c r="A135" i="9" s="1"/>
  <c r="A32" i="9"/>
  <c r="A136" i="9" s="1"/>
  <c r="A33" i="9"/>
  <c r="A137" i="9" s="1"/>
  <c r="A34" i="9"/>
  <c r="A138" i="9" s="1"/>
  <c r="A35" i="9"/>
  <c r="A139" i="9" s="1"/>
  <c r="A36" i="9"/>
  <c r="A140" i="9" s="1"/>
  <c r="A37" i="9"/>
  <c r="A141" i="9" s="1"/>
  <c r="A38" i="9"/>
  <c r="A142" i="9" s="1"/>
  <c r="A39" i="9"/>
  <c r="A143" i="9" s="1"/>
  <c r="A40" i="9"/>
  <c r="A144" i="9" s="1"/>
  <c r="A41" i="9"/>
  <c r="A145" i="9" s="1"/>
  <c r="A42" i="9"/>
  <c r="A146" i="9" s="1"/>
  <c r="A43" i="9"/>
  <c r="A147" i="9" s="1"/>
  <c r="A44" i="9"/>
  <c r="A148" i="9" s="1"/>
  <c r="A45" i="9"/>
  <c r="A149" i="9" s="1"/>
  <c r="A46" i="9"/>
  <c r="A150" i="9" s="1"/>
  <c r="A47" i="9"/>
  <c r="A151" i="9" s="1"/>
  <c r="A48" i="9"/>
  <c r="A152" i="9" s="1"/>
  <c r="A49" i="9"/>
  <c r="A153" i="9" s="1"/>
  <c r="A50" i="9"/>
  <c r="A154" i="9" s="1"/>
  <c r="A51" i="9"/>
  <c r="A155" i="9" s="1"/>
  <c r="A52" i="9"/>
  <c r="A156" i="9" s="1"/>
  <c r="A53" i="9"/>
  <c r="A157" i="9" s="1"/>
  <c r="A54" i="9"/>
  <c r="A158" i="9" s="1"/>
  <c r="A55" i="9"/>
  <c r="A159" i="9" s="1"/>
  <c r="A56" i="9"/>
  <c r="A160" i="9" s="1"/>
  <c r="A57" i="9"/>
  <c r="A161" i="9" s="1"/>
  <c r="A58" i="9"/>
  <c r="A162" i="9" s="1"/>
  <c r="A59" i="9"/>
  <c r="A163" i="9" s="1"/>
  <c r="A60" i="9"/>
  <c r="A164" i="9" s="1"/>
  <c r="A61" i="9"/>
  <c r="A165" i="9" s="1"/>
  <c r="A62" i="9"/>
  <c r="A166" i="9" s="1"/>
  <c r="A63" i="9"/>
  <c r="A167" i="9" s="1"/>
  <c r="A64" i="9"/>
  <c r="A168" i="9" s="1"/>
  <c r="A65" i="9"/>
  <c r="A169" i="9" s="1"/>
  <c r="A66" i="9"/>
  <c r="A170" i="9" s="1"/>
  <c r="A67" i="9"/>
  <c r="A171" i="9" s="1"/>
  <c r="A68" i="9"/>
  <c r="A172" i="9" s="1"/>
  <c r="A69" i="9"/>
  <c r="A173" i="9" s="1"/>
  <c r="A70" i="9"/>
  <c r="A174" i="9" s="1"/>
  <c r="A71" i="9"/>
  <c r="A175" i="9" s="1"/>
  <c r="A72" i="9"/>
  <c r="A176" i="9" s="1"/>
  <c r="A73" i="9"/>
  <c r="A177" i="9" s="1"/>
  <c r="A74" i="9"/>
  <c r="A178" i="9" s="1"/>
  <c r="A75" i="9"/>
  <c r="A179" i="9" s="1"/>
  <c r="A76" i="9"/>
  <c r="A180" i="9" s="1"/>
  <c r="A77" i="9"/>
  <c r="A181" i="9" s="1"/>
  <c r="A78" i="9"/>
  <c r="A182" i="9" s="1"/>
  <c r="A79" i="9"/>
  <c r="A183" i="9" s="1"/>
  <c r="A80" i="9"/>
  <c r="A184" i="9" s="1"/>
  <c r="A81" i="9"/>
  <c r="A185" i="9" s="1"/>
  <c r="A82" i="9"/>
  <c r="A186" i="9" s="1"/>
  <c r="A83" i="9"/>
  <c r="A187" i="9" s="1"/>
  <c r="A84" i="9"/>
  <c r="A188" i="9" s="1"/>
  <c r="A85" i="9"/>
  <c r="A189" i="9" s="1"/>
  <c r="A86" i="9"/>
  <c r="A190" i="9" s="1"/>
  <c r="A87" i="9"/>
  <c r="A191" i="9" s="1"/>
  <c r="A88" i="9"/>
  <c r="A192" i="9" s="1"/>
  <c r="A89" i="9"/>
  <c r="A193" i="9" s="1"/>
  <c r="A90" i="9"/>
  <c r="A194" i="9" s="1"/>
  <c r="A91" i="9"/>
  <c r="A195" i="9" s="1"/>
  <c r="A92" i="9"/>
  <c r="A196" i="9" s="1"/>
  <c r="A93" i="9"/>
  <c r="A197" i="9" s="1"/>
  <c r="A94" i="9"/>
  <c r="A198" i="9" s="1"/>
  <c r="A95" i="9"/>
  <c r="A199" i="9" s="1"/>
  <c r="A96" i="9"/>
  <c r="A200" i="9" s="1"/>
  <c r="A97" i="9"/>
  <c r="A201" i="9" s="1"/>
  <c r="A98" i="9"/>
  <c r="A202" i="9" s="1"/>
  <c r="A99" i="9"/>
  <c r="A203" i="9" s="1"/>
  <c r="A100" i="9"/>
  <c r="A204" i="9" s="1"/>
  <c r="A101" i="9"/>
  <c r="A205" i="9" s="1"/>
  <c r="A102" i="9"/>
  <c r="A206" i="9" s="1"/>
  <c r="A103" i="9"/>
  <c r="K4" i="9"/>
  <c r="J4" i="9"/>
  <c r="F4" i="9"/>
  <c r="E4" i="9"/>
  <c r="A4" i="9"/>
  <c r="A108" i="9" s="1"/>
  <c r="B208" i="10"/>
  <c r="A107" i="10"/>
  <c r="D104" i="10"/>
  <c r="C104" i="10"/>
  <c r="A207" i="10"/>
  <c r="H102" i="10"/>
  <c r="D206" i="10" s="1"/>
  <c r="A206" i="10"/>
  <c r="A205" i="10"/>
  <c r="A204" i="10"/>
  <c r="A203" i="10"/>
  <c r="A202" i="10"/>
  <c r="A201" i="10"/>
  <c r="A200" i="10"/>
  <c r="A199" i="10"/>
  <c r="G94" i="10"/>
  <c r="G198" i="10" s="1"/>
  <c r="A198" i="10"/>
  <c r="A197" i="10"/>
  <c r="H92" i="10"/>
  <c r="D196" i="10" s="1"/>
  <c r="A196" i="10"/>
  <c r="I91" i="10"/>
  <c r="A195" i="10"/>
  <c r="G90" i="10"/>
  <c r="G194" i="10" s="1"/>
  <c r="A194" i="10"/>
  <c r="G89" i="10"/>
  <c r="G193" i="10" s="1"/>
  <c r="A193" i="10"/>
  <c r="A192" i="10"/>
  <c r="A191" i="10"/>
  <c r="A190" i="10"/>
  <c r="A189" i="10"/>
  <c r="A188" i="10"/>
  <c r="A187" i="10"/>
  <c r="I82" i="10"/>
  <c r="G82" i="10"/>
  <c r="G186" i="10" s="1"/>
  <c r="A186" i="10"/>
  <c r="A185" i="10"/>
  <c r="A184" i="10"/>
  <c r="I79" i="10"/>
  <c r="L183" i="10"/>
  <c r="G79" i="10"/>
  <c r="G183" i="10" s="1"/>
  <c r="A183" i="10"/>
  <c r="A182" i="10"/>
  <c r="A181" i="10"/>
  <c r="A180" i="10"/>
  <c r="H75" i="10"/>
  <c r="D179" i="10" s="1"/>
  <c r="A179" i="10"/>
  <c r="A178" i="10"/>
  <c r="A177" i="10"/>
  <c r="A176" i="10"/>
  <c r="A175" i="10"/>
  <c r="I70" i="10"/>
  <c r="A174" i="10"/>
  <c r="A173" i="10"/>
  <c r="A172" i="10"/>
  <c r="G67" i="10"/>
  <c r="G171" i="10" s="1"/>
  <c r="A171" i="10"/>
  <c r="A170" i="10"/>
  <c r="A169" i="10"/>
  <c r="A168" i="10"/>
  <c r="A167" i="10"/>
  <c r="A166" i="10"/>
  <c r="A165" i="10"/>
  <c r="H60" i="10"/>
  <c r="D164" i="10" s="1"/>
  <c r="A164" i="10"/>
  <c r="H59" i="10"/>
  <c r="D163" i="10" s="1"/>
  <c r="A163" i="10"/>
  <c r="A162" i="10"/>
  <c r="H57" i="10"/>
  <c r="D161" i="10" s="1"/>
  <c r="A161" i="10"/>
  <c r="K160" i="10"/>
  <c r="O160" i="10" s="1"/>
  <c r="L160" i="10"/>
  <c r="A160" i="10"/>
  <c r="A159" i="10"/>
  <c r="A158" i="10"/>
  <c r="H53" i="10"/>
  <c r="D157" i="10" s="1"/>
  <c r="A157" i="10"/>
  <c r="A156" i="10"/>
  <c r="A155" i="10"/>
  <c r="K154" i="10"/>
  <c r="O154" i="10" s="1"/>
  <c r="A154" i="10"/>
  <c r="H49" i="10"/>
  <c r="D153" i="10" s="1"/>
  <c r="A153" i="10"/>
  <c r="A152" i="10"/>
  <c r="H47" i="10"/>
  <c r="D151" i="10" s="1"/>
  <c r="A151" i="10"/>
  <c r="I46" i="10"/>
  <c r="A150" i="10"/>
  <c r="H45" i="10"/>
  <c r="D149" i="10" s="1"/>
  <c r="A149" i="10"/>
  <c r="I44" i="10"/>
  <c r="A148" i="10"/>
  <c r="A147" i="10"/>
  <c r="A146" i="10"/>
  <c r="A145" i="10"/>
  <c r="A144" i="10"/>
  <c r="A143" i="10"/>
  <c r="I38" i="10"/>
  <c r="A142" i="10"/>
  <c r="A141" i="10"/>
  <c r="A140" i="10"/>
  <c r="A139" i="10"/>
  <c r="A138" i="10"/>
  <c r="A137" i="10"/>
  <c r="K136" i="10"/>
  <c r="O136" i="10" s="1"/>
  <c r="A136" i="10"/>
  <c r="A135" i="10"/>
  <c r="I30" i="10"/>
  <c r="H30" i="10"/>
  <c r="D134" i="10" s="1"/>
  <c r="A134" i="10"/>
  <c r="H29" i="10"/>
  <c r="D133" i="10" s="1"/>
  <c r="A133" i="10"/>
  <c r="A132" i="10"/>
  <c r="H27" i="10"/>
  <c r="D131" i="10" s="1"/>
  <c r="A131" i="10"/>
  <c r="A130" i="10"/>
  <c r="A129" i="10"/>
  <c r="A128" i="10"/>
  <c r="H23" i="10"/>
  <c r="D127" i="10" s="1"/>
  <c r="A127" i="10"/>
  <c r="A126" i="10"/>
  <c r="C125" i="10"/>
  <c r="M125" i="10" s="1"/>
  <c r="A125" i="10"/>
  <c r="I20" i="10"/>
  <c r="A124" i="10"/>
  <c r="A123" i="10"/>
  <c r="A122" i="10"/>
  <c r="H17" i="10"/>
  <c r="D121" i="10" s="1"/>
  <c r="A121" i="10"/>
  <c r="I16" i="10"/>
  <c r="A120" i="10"/>
  <c r="A119" i="10"/>
  <c r="I14" i="10"/>
  <c r="A118" i="10"/>
  <c r="H13" i="10"/>
  <c r="D117" i="10" s="1"/>
  <c r="A117" i="10"/>
  <c r="A116" i="10"/>
  <c r="H11" i="10"/>
  <c r="D115" i="10" s="1"/>
  <c r="A115" i="10"/>
  <c r="A114" i="10"/>
  <c r="A113" i="10"/>
  <c r="A112" i="10"/>
  <c r="A111" i="10"/>
  <c r="H6" i="10"/>
  <c r="D110" i="10" s="1"/>
  <c r="A110" i="10"/>
  <c r="I5" i="10"/>
  <c r="A109" i="10"/>
  <c r="A108" i="10"/>
  <c r="B208" i="9"/>
  <c r="A107" i="9"/>
  <c r="D104" i="9"/>
  <c r="C104" i="9"/>
  <c r="A207" i="9"/>
  <c r="K5" i="5"/>
  <c r="K6" i="5"/>
  <c r="K7" i="5"/>
  <c r="K8" i="5"/>
  <c r="K9" i="5"/>
  <c r="K10" i="5"/>
  <c r="K11" i="5"/>
  <c r="K12"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J5" i="5"/>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E5" i="5"/>
  <c r="H5" i="5" s="1"/>
  <c r="E6" i="5"/>
  <c r="E7" i="5"/>
  <c r="E8" i="5"/>
  <c r="E9" i="5"/>
  <c r="E10" i="5"/>
  <c r="E11" i="5"/>
  <c r="H11" i="5" s="1"/>
  <c r="E12" i="5"/>
  <c r="E13" i="5"/>
  <c r="E14" i="5"/>
  <c r="E15" i="5"/>
  <c r="E16" i="5"/>
  <c r="E17" i="5"/>
  <c r="H17" i="5" s="1"/>
  <c r="E18" i="5"/>
  <c r="E19" i="5"/>
  <c r="E20" i="5"/>
  <c r="E21" i="5"/>
  <c r="E22" i="5"/>
  <c r="E23" i="5"/>
  <c r="H23" i="5" s="1"/>
  <c r="E24" i="5"/>
  <c r="E25" i="5"/>
  <c r="E26" i="5"/>
  <c r="E27" i="5"/>
  <c r="E28" i="5"/>
  <c r="E29" i="5"/>
  <c r="H29" i="5" s="1"/>
  <c r="E30" i="5"/>
  <c r="E31" i="5"/>
  <c r="E32" i="5"/>
  <c r="E33" i="5"/>
  <c r="E34" i="5"/>
  <c r="E35" i="5"/>
  <c r="H35" i="5" s="1"/>
  <c r="E36" i="5"/>
  <c r="E37" i="5"/>
  <c r="E38" i="5"/>
  <c r="E39" i="5"/>
  <c r="E40" i="5"/>
  <c r="E41" i="5"/>
  <c r="H41" i="5" s="1"/>
  <c r="E42" i="5"/>
  <c r="E43" i="5"/>
  <c r="E44" i="5"/>
  <c r="E45" i="5"/>
  <c r="E46" i="5"/>
  <c r="E47" i="5"/>
  <c r="H47" i="5" s="1"/>
  <c r="E48" i="5"/>
  <c r="E49" i="5"/>
  <c r="E50" i="5"/>
  <c r="E51" i="5"/>
  <c r="E52" i="5"/>
  <c r="E53" i="5"/>
  <c r="H53" i="5" s="1"/>
  <c r="E54" i="5"/>
  <c r="E55" i="5"/>
  <c r="E56" i="5"/>
  <c r="E57" i="5"/>
  <c r="E58" i="5"/>
  <c r="E59" i="5"/>
  <c r="H59" i="5" s="1"/>
  <c r="E60" i="5"/>
  <c r="E61" i="5"/>
  <c r="E62" i="5"/>
  <c r="E63" i="5"/>
  <c r="E64" i="5"/>
  <c r="E65" i="5"/>
  <c r="H65" i="5" s="1"/>
  <c r="E66" i="5"/>
  <c r="E67" i="5"/>
  <c r="E68" i="5"/>
  <c r="E69" i="5"/>
  <c r="E70" i="5"/>
  <c r="E71" i="5"/>
  <c r="H71" i="5" s="1"/>
  <c r="E72" i="5"/>
  <c r="E73" i="5"/>
  <c r="E74" i="5"/>
  <c r="E75" i="5"/>
  <c r="E76" i="5"/>
  <c r="E77" i="5"/>
  <c r="H77" i="5" s="1"/>
  <c r="E78" i="5"/>
  <c r="E79" i="5"/>
  <c r="E80" i="5"/>
  <c r="E81" i="5"/>
  <c r="E82" i="5"/>
  <c r="E83" i="5"/>
  <c r="E84" i="5"/>
  <c r="E85" i="5"/>
  <c r="E86" i="5"/>
  <c r="E87" i="5"/>
  <c r="E88" i="5"/>
  <c r="E89" i="5"/>
  <c r="H89" i="5" s="1"/>
  <c r="E90" i="5"/>
  <c r="E91" i="5"/>
  <c r="E92" i="5"/>
  <c r="E93" i="5"/>
  <c r="E94" i="5"/>
  <c r="E95" i="5"/>
  <c r="E96" i="5"/>
  <c r="E97" i="5"/>
  <c r="E98" i="5"/>
  <c r="E99" i="5"/>
  <c r="E100" i="5"/>
  <c r="E101" i="5"/>
  <c r="H101" i="5" s="1"/>
  <c r="E102" i="5"/>
  <c r="E103" i="5"/>
  <c r="K4" i="5"/>
  <c r="J4" i="5"/>
  <c r="F4" i="5"/>
  <c r="E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H103" i="9" l="1"/>
  <c r="D207" i="9" s="1"/>
  <c r="N163" i="11"/>
  <c r="E127" i="11"/>
  <c r="N127" i="11"/>
  <c r="N145" i="11"/>
  <c r="F163" i="11"/>
  <c r="H25" i="9"/>
  <c r="D129" i="9" s="1"/>
  <c r="F129" i="9" s="1"/>
  <c r="H95" i="5"/>
  <c r="E114" i="11"/>
  <c r="N114" i="11"/>
  <c r="I160" i="11"/>
  <c r="E205" i="11"/>
  <c r="H163" i="11"/>
  <c r="E139" i="11"/>
  <c r="N144" i="11"/>
  <c r="F144" i="11"/>
  <c r="E196" i="11"/>
  <c r="E145" i="11"/>
  <c r="E192" i="11"/>
  <c r="H187" i="11"/>
  <c r="F200" i="11"/>
  <c r="P200" i="11" s="1"/>
  <c r="F192" i="11"/>
  <c r="P192" i="11" s="1"/>
  <c r="F195" i="11"/>
  <c r="P195" i="11" s="1"/>
  <c r="I119" i="11"/>
  <c r="N174" i="11"/>
  <c r="E169" i="11"/>
  <c r="N133" i="11"/>
  <c r="E204" i="11"/>
  <c r="E199" i="11"/>
  <c r="F199" i="11"/>
  <c r="P199" i="11" s="1"/>
  <c r="I200" i="11"/>
  <c r="H178" i="11"/>
  <c r="P178" i="11" s="1"/>
  <c r="N196" i="11"/>
  <c r="F147" i="11"/>
  <c r="P147" i="11" s="1"/>
  <c r="I133" i="11"/>
  <c r="I162" i="11"/>
  <c r="F135" i="11"/>
  <c r="H144" i="11"/>
  <c r="N201" i="11"/>
  <c r="I203" i="11"/>
  <c r="E195" i="11"/>
  <c r="N206" i="11"/>
  <c r="E200" i="11"/>
  <c r="H115" i="11"/>
  <c r="P115" i="11" s="1"/>
  <c r="E167" i="11"/>
  <c r="F167" i="11"/>
  <c r="P167" i="11" s="1"/>
  <c r="I130" i="11"/>
  <c r="N180" i="11"/>
  <c r="F152" i="11"/>
  <c r="P152" i="11" s="1"/>
  <c r="H126" i="11"/>
  <c r="P126" i="11" s="1"/>
  <c r="E174" i="11"/>
  <c r="I121" i="11"/>
  <c r="H149" i="11"/>
  <c r="P149" i="11" s="1"/>
  <c r="N117" i="11"/>
  <c r="I194" i="11"/>
  <c r="E117" i="11"/>
  <c r="E201" i="11"/>
  <c r="E132" i="11"/>
  <c r="F175" i="11"/>
  <c r="P175" i="11" s="1"/>
  <c r="N169" i="11"/>
  <c r="H146" i="11"/>
  <c r="P146" i="11" s="1"/>
  <c r="H138" i="11"/>
  <c r="P138" i="11" s="1"/>
  <c r="I193" i="11"/>
  <c r="I170" i="11"/>
  <c r="E206" i="11"/>
  <c r="N139" i="11"/>
  <c r="E193" i="11"/>
  <c r="I174" i="11"/>
  <c r="I206" i="11"/>
  <c r="E164" i="11"/>
  <c r="N119" i="11"/>
  <c r="I202" i="11"/>
  <c r="E151" i="11"/>
  <c r="E175" i="11"/>
  <c r="N156" i="11"/>
  <c r="P125" i="11"/>
  <c r="I134" i="11"/>
  <c r="E120" i="11"/>
  <c r="H124" i="11"/>
  <c r="P124" i="11" s="1"/>
  <c r="E131" i="11"/>
  <c r="N152" i="11"/>
  <c r="N120" i="11"/>
  <c r="H201" i="11"/>
  <c r="P201" i="11" s="1"/>
  <c r="E156" i="11"/>
  <c r="N134" i="11"/>
  <c r="N155" i="11"/>
  <c r="F153" i="11"/>
  <c r="P153" i="11" s="1"/>
  <c r="E134" i="11"/>
  <c r="H109" i="11"/>
  <c r="P109" i="11" s="1"/>
  <c r="I112" i="11"/>
  <c r="H205" i="11"/>
  <c r="N136" i="11"/>
  <c r="I122" i="11"/>
  <c r="I184" i="11"/>
  <c r="F157" i="11"/>
  <c r="P157" i="11" s="1"/>
  <c r="E198" i="11"/>
  <c r="E128" i="11"/>
  <c r="H145" i="11"/>
  <c r="P145" i="11" s="1"/>
  <c r="I195" i="11"/>
  <c r="F177" i="11"/>
  <c r="P177" i="11" s="1"/>
  <c r="F193" i="11"/>
  <c r="P193" i="11" s="1"/>
  <c r="N185" i="11"/>
  <c r="H141" i="11"/>
  <c r="P141" i="11" s="1"/>
  <c r="F130" i="11"/>
  <c r="P130" i="11" s="1"/>
  <c r="N116" i="11"/>
  <c r="E125" i="11"/>
  <c r="H190" i="11"/>
  <c r="P190" i="11" s="1"/>
  <c r="N130" i="11"/>
  <c r="N154" i="11"/>
  <c r="N204" i="11"/>
  <c r="E166" i="11"/>
  <c r="E116" i="11"/>
  <c r="E157" i="11"/>
  <c r="E138" i="11"/>
  <c r="N125" i="11"/>
  <c r="N124" i="11"/>
  <c r="I152" i="11"/>
  <c r="E181" i="11"/>
  <c r="N111" i="11"/>
  <c r="N166" i="11"/>
  <c r="N187" i="11"/>
  <c r="E179" i="11"/>
  <c r="N138" i="11"/>
  <c r="H140" i="11"/>
  <c r="P140" i="11" s="1"/>
  <c r="F181" i="11"/>
  <c r="P181" i="11" s="1"/>
  <c r="I183" i="11"/>
  <c r="F179" i="11"/>
  <c r="P179" i="11" s="1"/>
  <c r="F183" i="11"/>
  <c r="P183" i="11" s="1"/>
  <c r="N140" i="11"/>
  <c r="N129" i="11"/>
  <c r="I116" i="11"/>
  <c r="I182" i="11"/>
  <c r="N197" i="11"/>
  <c r="F128" i="11"/>
  <c r="P128" i="11" s="1"/>
  <c r="N148" i="11"/>
  <c r="N198" i="11"/>
  <c r="H156" i="11"/>
  <c r="P156" i="11" s="1"/>
  <c r="E111" i="11"/>
  <c r="F136" i="11"/>
  <c r="P136" i="11" s="1"/>
  <c r="F132" i="11"/>
  <c r="P132" i="11" s="1"/>
  <c r="F143" i="11"/>
  <c r="P143" i="11" s="1"/>
  <c r="E189" i="11"/>
  <c r="N126" i="11"/>
  <c r="N143" i="11"/>
  <c r="F189" i="11"/>
  <c r="P189" i="11" s="1"/>
  <c r="H154" i="11"/>
  <c r="H158" i="11"/>
  <c r="P158" i="11" s="1"/>
  <c r="E126" i="11"/>
  <c r="I207" i="11"/>
  <c r="H166" i="11"/>
  <c r="P166" i="11" s="1"/>
  <c r="E150" i="11"/>
  <c r="N172" i="11"/>
  <c r="F187" i="11"/>
  <c r="I137" i="11"/>
  <c r="F172" i="11"/>
  <c r="P172" i="11" s="1"/>
  <c r="E197" i="11"/>
  <c r="F165" i="11"/>
  <c r="E124" i="11"/>
  <c r="I198" i="11"/>
  <c r="E183" i="11"/>
  <c r="H135" i="11"/>
  <c r="N177" i="11"/>
  <c r="E148" i="11"/>
  <c r="E142" i="11"/>
  <c r="E147" i="11"/>
  <c r="F142" i="11"/>
  <c r="P142" i="11" s="1"/>
  <c r="E185" i="11"/>
  <c r="E180" i="11"/>
  <c r="E155" i="11"/>
  <c r="N159" i="11"/>
  <c r="N153" i="11"/>
  <c r="I113" i="11"/>
  <c r="H165" i="11"/>
  <c r="F129" i="11"/>
  <c r="P129" i="11" s="1"/>
  <c r="H118" i="11"/>
  <c r="P118" i="11" s="1"/>
  <c r="F205" i="11"/>
  <c r="H169" i="11"/>
  <c r="P169" i="11" s="1"/>
  <c r="I108" i="11"/>
  <c r="E165" i="11"/>
  <c r="I188" i="11"/>
  <c r="F151" i="11"/>
  <c r="F154" i="11"/>
  <c r="N131" i="11"/>
  <c r="N202" i="11"/>
  <c r="E161" i="11"/>
  <c r="N135" i="11"/>
  <c r="E191" i="11"/>
  <c r="N164" i="11"/>
  <c r="H151" i="11"/>
  <c r="N123" i="11"/>
  <c r="P122" i="11"/>
  <c r="F191" i="11"/>
  <c r="P131" i="11"/>
  <c r="I171" i="11"/>
  <c r="I186" i="11"/>
  <c r="H168" i="11"/>
  <c r="P168" i="11" s="1"/>
  <c r="E194" i="11"/>
  <c r="E133" i="11"/>
  <c r="F194" i="11"/>
  <c r="P194" i="11" s="1"/>
  <c r="F150" i="11"/>
  <c r="P150" i="11" s="1"/>
  <c r="E119" i="11"/>
  <c r="N109" i="11"/>
  <c r="I159" i="11"/>
  <c r="H110" i="11"/>
  <c r="P110" i="11" s="1"/>
  <c r="E202" i="11"/>
  <c r="F159" i="11"/>
  <c r="P159" i="11" s="1"/>
  <c r="N176" i="11"/>
  <c r="F161" i="11"/>
  <c r="P161" i="11" s="1"/>
  <c r="I176" i="11"/>
  <c r="I139" i="11"/>
  <c r="E109" i="11"/>
  <c r="H191" i="11"/>
  <c r="H123" i="11"/>
  <c r="K33" i="3"/>
  <c r="Q2" i="12" s="1"/>
  <c r="E176" i="11"/>
  <c r="H173" i="11"/>
  <c r="P173" i="11" s="1"/>
  <c r="F123" i="11"/>
  <c r="E140" i="11"/>
  <c r="P188" i="11"/>
  <c r="P170" i="11"/>
  <c r="P117" i="11"/>
  <c r="H40" i="9"/>
  <c r="D144" i="9" s="1"/>
  <c r="F144" i="9" s="1"/>
  <c r="H75" i="9"/>
  <c r="D179" i="9" s="1"/>
  <c r="P134" i="11"/>
  <c r="I43" i="9"/>
  <c r="P119" i="11"/>
  <c r="P171" i="11"/>
  <c r="P204" i="11"/>
  <c r="P114" i="11"/>
  <c r="P121" i="11"/>
  <c r="H13" i="9"/>
  <c r="D117" i="9" s="1"/>
  <c r="F117" i="9" s="1"/>
  <c r="P207" i="11"/>
  <c r="P148" i="11"/>
  <c r="P202" i="11"/>
  <c r="P120" i="11"/>
  <c r="G54" i="9"/>
  <c r="G158" i="9" s="1"/>
  <c r="Q158" i="9" s="1"/>
  <c r="G24" i="9"/>
  <c r="G128" i="9" s="1"/>
  <c r="Q128" i="9" s="1"/>
  <c r="I33" i="9"/>
  <c r="I21" i="9"/>
  <c r="P184" i="11"/>
  <c r="P112" i="11"/>
  <c r="P182" i="11"/>
  <c r="P197" i="11"/>
  <c r="P203" i="11"/>
  <c r="P137" i="11"/>
  <c r="P164" i="11"/>
  <c r="P116" i="11"/>
  <c r="P108" i="11"/>
  <c r="P155" i="11"/>
  <c r="G85" i="9"/>
  <c r="G189" i="9" s="1"/>
  <c r="Q189" i="9" s="1"/>
  <c r="H83" i="9"/>
  <c r="D187" i="9" s="1"/>
  <c r="F187" i="9" s="1"/>
  <c r="H43" i="9"/>
  <c r="D147" i="9" s="1"/>
  <c r="F147" i="9" s="1"/>
  <c r="P139" i="11"/>
  <c r="P198" i="11"/>
  <c r="P111" i="11"/>
  <c r="P160" i="11"/>
  <c r="P133" i="11"/>
  <c r="P162" i="11"/>
  <c r="P113" i="11"/>
  <c r="P174" i="11"/>
  <c r="P127" i="11"/>
  <c r="P206" i="11"/>
  <c r="P176" i="11"/>
  <c r="P186" i="11"/>
  <c r="P196" i="11"/>
  <c r="H45" i="9"/>
  <c r="D149" i="9" s="1"/>
  <c r="F149" i="9" s="1"/>
  <c r="H97" i="9"/>
  <c r="D201" i="9" s="1"/>
  <c r="F201" i="9" s="1"/>
  <c r="H67" i="9"/>
  <c r="D171" i="9" s="1"/>
  <c r="F171" i="9" s="1"/>
  <c r="H7" i="9"/>
  <c r="D111" i="9" s="1"/>
  <c r="F111" i="9" s="1"/>
  <c r="I61" i="9"/>
  <c r="I55" i="9"/>
  <c r="J135" i="9"/>
  <c r="H135" i="9" s="1"/>
  <c r="H73" i="9"/>
  <c r="D177" i="9" s="1"/>
  <c r="F177" i="9" s="1"/>
  <c r="C141" i="9"/>
  <c r="M141" i="9" s="1"/>
  <c r="N141" i="9" s="1"/>
  <c r="I103" i="9"/>
  <c r="I85" i="9"/>
  <c r="I73" i="9"/>
  <c r="I67" i="9"/>
  <c r="C147" i="9"/>
  <c r="M147" i="9" s="1"/>
  <c r="I31" i="9"/>
  <c r="K123" i="9"/>
  <c r="O123" i="9" s="1"/>
  <c r="G103" i="9"/>
  <c r="G207" i="9" s="1"/>
  <c r="Q207" i="9" s="1"/>
  <c r="H83" i="5"/>
  <c r="I101" i="9"/>
  <c r="I35" i="9"/>
  <c r="H80" i="9"/>
  <c r="D184" i="9" s="1"/>
  <c r="F184" i="9" s="1"/>
  <c r="H74" i="9"/>
  <c r="D178" i="9" s="1"/>
  <c r="F178" i="9" s="1"/>
  <c r="H68" i="9"/>
  <c r="D172" i="9" s="1"/>
  <c r="F172" i="9" s="1"/>
  <c r="H62" i="9"/>
  <c r="D166" i="9" s="1"/>
  <c r="F166" i="9" s="1"/>
  <c r="H56" i="9"/>
  <c r="D160" i="9" s="1"/>
  <c r="F160" i="9" s="1"/>
  <c r="H50" i="9"/>
  <c r="D154" i="9" s="1"/>
  <c r="F154" i="9" s="1"/>
  <c r="H44" i="9"/>
  <c r="D148" i="9" s="1"/>
  <c r="F148" i="9" s="1"/>
  <c r="H38" i="9"/>
  <c r="D142" i="9" s="1"/>
  <c r="F142" i="9" s="1"/>
  <c r="H32" i="9"/>
  <c r="D136" i="9" s="1"/>
  <c r="F136" i="9" s="1"/>
  <c r="H26" i="9"/>
  <c r="D130" i="9" s="1"/>
  <c r="F130" i="9" s="1"/>
  <c r="H20" i="9"/>
  <c r="D124" i="9" s="1"/>
  <c r="F124" i="9" s="1"/>
  <c r="H8" i="9"/>
  <c r="D112" i="9" s="1"/>
  <c r="F112" i="9" s="1"/>
  <c r="K109" i="9"/>
  <c r="O109" i="9" s="1"/>
  <c r="H90" i="9"/>
  <c r="D194" i="9" s="1"/>
  <c r="F194" i="9" s="1"/>
  <c r="G92" i="5"/>
  <c r="G80" i="5"/>
  <c r="G68" i="5"/>
  <c r="G62" i="5"/>
  <c r="G50" i="5"/>
  <c r="G38" i="5"/>
  <c r="G26" i="5"/>
  <c r="G14" i="5"/>
  <c r="I101" i="5"/>
  <c r="I89" i="5"/>
  <c r="I83" i="5"/>
  <c r="I77" i="5"/>
  <c r="I65" i="5"/>
  <c r="I53" i="5"/>
  <c r="I47" i="5"/>
  <c r="I41" i="5"/>
  <c r="I29" i="5"/>
  <c r="I23" i="5"/>
  <c r="I17" i="5"/>
  <c r="I11" i="5"/>
  <c r="G101" i="9"/>
  <c r="G205" i="9" s="1"/>
  <c r="Q205" i="9" s="1"/>
  <c r="G95" i="9"/>
  <c r="G199" i="9" s="1"/>
  <c r="Q199" i="9" s="1"/>
  <c r="K127" i="9"/>
  <c r="O127" i="9" s="1"/>
  <c r="C121" i="9"/>
  <c r="M121" i="9" s="1"/>
  <c r="K115" i="9"/>
  <c r="O115" i="9" s="1"/>
  <c r="C109" i="9"/>
  <c r="M109" i="9" s="1"/>
  <c r="I98" i="9"/>
  <c r="I92" i="9"/>
  <c r="I80" i="9"/>
  <c r="I68" i="9"/>
  <c r="I62" i="9"/>
  <c r="I56" i="9"/>
  <c r="I50" i="9"/>
  <c r="I89" i="9"/>
  <c r="I77" i="9"/>
  <c r="I53" i="9"/>
  <c r="H35" i="9"/>
  <c r="D139" i="9" s="1"/>
  <c r="F139" i="9" s="1"/>
  <c r="H17" i="9"/>
  <c r="D121" i="9" s="1"/>
  <c r="F121" i="9" s="1"/>
  <c r="K184" i="9"/>
  <c r="O184" i="9" s="1"/>
  <c r="G98" i="5"/>
  <c r="G86" i="5"/>
  <c r="G74" i="5"/>
  <c r="G56" i="5"/>
  <c r="G44" i="5"/>
  <c r="G32" i="5"/>
  <c r="G20" i="5"/>
  <c r="G8" i="5"/>
  <c r="H78" i="9"/>
  <c r="D182" i="9" s="1"/>
  <c r="F182" i="9" s="1"/>
  <c r="H29" i="9"/>
  <c r="D133" i="9" s="1"/>
  <c r="F133" i="9" s="1"/>
  <c r="H11" i="9"/>
  <c r="D115" i="9" s="1"/>
  <c r="F115" i="9" s="1"/>
  <c r="H6" i="9"/>
  <c r="D110" i="9" s="1"/>
  <c r="F110" i="9" s="1"/>
  <c r="H41" i="9"/>
  <c r="D145" i="9" s="1"/>
  <c r="F145" i="9" s="1"/>
  <c r="H23" i="9"/>
  <c r="D127" i="9" s="1"/>
  <c r="F127" i="9" s="1"/>
  <c r="H5" i="9"/>
  <c r="D109" i="9" s="1"/>
  <c r="F109" i="9" s="1"/>
  <c r="H47" i="9"/>
  <c r="D151" i="9" s="1"/>
  <c r="F151" i="9" s="1"/>
  <c r="K121" i="9"/>
  <c r="O121" i="9" s="1"/>
  <c r="I29" i="9"/>
  <c r="H53" i="9"/>
  <c r="D157" i="9" s="1"/>
  <c r="F157" i="9" s="1"/>
  <c r="H18" i="5"/>
  <c r="H54" i="5"/>
  <c r="H36" i="5"/>
  <c r="I20" i="5"/>
  <c r="I103" i="5"/>
  <c r="C115" i="9"/>
  <c r="M115" i="9" s="1"/>
  <c r="I47" i="9"/>
  <c r="I63" i="5"/>
  <c r="H103" i="5"/>
  <c r="I23" i="9"/>
  <c r="I41" i="9"/>
  <c r="G93" i="9"/>
  <c r="G197" i="9" s="1"/>
  <c r="Q197" i="9" s="1"/>
  <c r="G75" i="9"/>
  <c r="G179" i="9" s="1"/>
  <c r="Q179" i="9" s="1"/>
  <c r="G69" i="9"/>
  <c r="G173" i="9" s="1"/>
  <c r="Q173" i="9" s="1"/>
  <c r="G63" i="9"/>
  <c r="G167" i="9" s="1"/>
  <c r="Q167" i="9" s="1"/>
  <c r="G57" i="9"/>
  <c r="G161" i="9" s="1"/>
  <c r="Q161" i="9" s="1"/>
  <c r="I72" i="9"/>
  <c r="I66" i="9"/>
  <c r="I60" i="9"/>
  <c r="G48" i="9"/>
  <c r="G152" i="9" s="1"/>
  <c r="Q152" i="9" s="1"/>
  <c r="G42" i="9"/>
  <c r="G146" i="9" s="1"/>
  <c r="Q146" i="9" s="1"/>
  <c r="G18" i="9"/>
  <c r="G122" i="9" s="1"/>
  <c r="Q122" i="9" s="1"/>
  <c r="H99" i="9"/>
  <c r="D203" i="9" s="1"/>
  <c r="F203" i="9" s="1"/>
  <c r="H93" i="9"/>
  <c r="D197" i="9" s="1"/>
  <c r="F197" i="9" s="1"/>
  <c r="H87" i="9"/>
  <c r="D191" i="9" s="1"/>
  <c r="F191" i="9" s="1"/>
  <c r="H81" i="9"/>
  <c r="D185" i="9" s="1"/>
  <c r="F185" i="9" s="1"/>
  <c r="I75" i="9"/>
  <c r="H69" i="9"/>
  <c r="D173" i="9" s="1"/>
  <c r="F173" i="9" s="1"/>
  <c r="I63" i="9"/>
  <c r="H57" i="9"/>
  <c r="D161" i="9" s="1"/>
  <c r="F161" i="9" s="1"/>
  <c r="I51" i="9"/>
  <c r="I45" i="9"/>
  <c r="I39" i="9"/>
  <c r="H33" i="9"/>
  <c r="D137" i="9" s="1"/>
  <c r="F137" i="9" s="1"/>
  <c r="I27" i="9"/>
  <c r="H21" i="9"/>
  <c r="D125" i="9" s="1"/>
  <c r="F125" i="9" s="1"/>
  <c r="I15" i="9"/>
  <c r="I9" i="9"/>
  <c r="K188" i="9"/>
  <c r="O188" i="9" s="1"/>
  <c r="K122" i="9"/>
  <c r="O122" i="9" s="1"/>
  <c r="K110" i="9"/>
  <c r="O110" i="9" s="1"/>
  <c r="I33" i="5"/>
  <c r="G93" i="5"/>
  <c r="G81" i="5"/>
  <c r="G75" i="5"/>
  <c r="G57" i="5"/>
  <c r="G51" i="5"/>
  <c r="G33" i="5"/>
  <c r="G27" i="5"/>
  <c r="G15" i="5"/>
  <c r="G96" i="5"/>
  <c r="G90" i="5"/>
  <c r="H90" i="5"/>
  <c r="H72" i="5"/>
  <c r="G95" i="5"/>
  <c r="G71" i="5"/>
  <c r="H102" i="5"/>
  <c r="H96" i="5"/>
  <c r="H84" i="5"/>
  <c r="H78" i="5"/>
  <c r="H66" i="5"/>
  <c r="H60" i="5"/>
  <c r="H48" i="5"/>
  <c r="H42" i="5"/>
  <c r="H30" i="5"/>
  <c r="H24" i="5"/>
  <c r="H12" i="5"/>
  <c r="H6" i="5"/>
  <c r="K142" i="10"/>
  <c r="O142" i="10" s="1"/>
  <c r="I50" i="10"/>
  <c r="I52" i="10"/>
  <c r="I56" i="10"/>
  <c r="I58" i="10"/>
  <c r="C166" i="10"/>
  <c r="M166" i="10" s="1"/>
  <c r="G65" i="10"/>
  <c r="G169" i="10" s="1"/>
  <c r="Q169" i="10" s="1"/>
  <c r="G70" i="10"/>
  <c r="G174" i="10" s="1"/>
  <c r="Q174" i="10" s="1"/>
  <c r="H5" i="10"/>
  <c r="D109" i="10" s="1"/>
  <c r="F109" i="10" s="1"/>
  <c r="I8" i="10"/>
  <c r="H9" i="10"/>
  <c r="D113" i="10" s="1"/>
  <c r="F113" i="10" s="1"/>
  <c r="I10" i="10"/>
  <c r="H24" i="10"/>
  <c r="D128" i="10" s="1"/>
  <c r="F128" i="10" s="1"/>
  <c r="I67" i="10"/>
  <c r="G72" i="10"/>
  <c r="G176" i="10" s="1"/>
  <c r="Q176" i="10" s="1"/>
  <c r="G77" i="10"/>
  <c r="G181" i="10" s="1"/>
  <c r="Q181" i="10" s="1"/>
  <c r="H84" i="10"/>
  <c r="D188" i="10" s="1"/>
  <c r="F188" i="10" s="1"/>
  <c r="G91" i="10"/>
  <c r="G195" i="10" s="1"/>
  <c r="Q195" i="10" s="1"/>
  <c r="G100" i="5"/>
  <c r="G94" i="5"/>
  <c r="G82" i="5"/>
  <c r="G70" i="5"/>
  <c r="G58" i="5"/>
  <c r="G52" i="5"/>
  <c r="G46" i="5"/>
  <c r="G40" i="5"/>
  <c r="G22" i="5"/>
  <c r="G16" i="5"/>
  <c r="G10" i="5"/>
  <c r="G97" i="5"/>
  <c r="G91" i="5"/>
  <c r="G85" i="5"/>
  <c r="G79" i="5"/>
  <c r="G73" i="5"/>
  <c r="G67" i="5"/>
  <c r="G61" i="5"/>
  <c r="G55" i="5"/>
  <c r="G49" i="5"/>
  <c r="G43" i="5"/>
  <c r="G37" i="5"/>
  <c r="G31" i="5"/>
  <c r="G25" i="5"/>
  <c r="G19" i="5"/>
  <c r="G13" i="5"/>
  <c r="G7" i="5"/>
  <c r="K171" i="10"/>
  <c r="O171" i="10" s="1"/>
  <c r="G76" i="5"/>
  <c r="G34" i="5"/>
  <c r="I26" i="10"/>
  <c r="I28" i="10"/>
  <c r="H41" i="10"/>
  <c r="D145" i="10" s="1"/>
  <c r="F145" i="10" s="1"/>
  <c r="H42" i="10"/>
  <c r="D146" i="10" s="1"/>
  <c r="F146" i="10" s="1"/>
  <c r="G88" i="5"/>
  <c r="G64" i="5"/>
  <c r="G28" i="5"/>
  <c r="G59" i="5"/>
  <c r="G35" i="5"/>
  <c r="G5" i="5"/>
  <c r="I35" i="5"/>
  <c r="I32" i="10"/>
  <c r="I34" i="10"/>
  <c r="H35" i="10"/>
  <c r="D139" i="10" s="1"/>
  <c r="F139" i="10" s="1"/>
  <c r="H95" i="10"/>
  <c r="D199" i="10" s="1"/>
  <c r="F199" i="10" s="1"/>
  <c r="H96" i="10"/>
  <c r="D200" i="10" s="1"/>
  <c r="F200" i="10" s="1"/>
  <c r="I98" i="10"/>
  <c r="H99" i="5"/>
  <c r="H87" i="5"/>
  <c r="H69" i="5"/>
  <c r="H63" i="5"/>
  <c r="H45" i="5"/>
  <c r="H39" i="5"/>
  <c r="H21" i="5"/>
  <c r="H9" i="5"/>
  <c r="I102" i="5"/>
  <c r="I84" i="5"/>
  <c r="I78" i="5"/>
  <c r="I72" i="5"/>
  <c r="I66" i="5"/>
  <c r="I60" i="5"/>
  <c r="I54" i="5"/>
  <c r="G48" i="5"/>
  <c r="I42" i="5"/>
  <c r="I36" i="5"/>
  <c r="G30" i="5"/>
  <c r="I24" i="5"/>
  <c r="I18" i="5"/>
  <c r="I12" i="5"/>
  <c r="I6" i="5"/>
  <c r="I5" i="5"/>
  <c r="H98" i="5"/>
  <c r="I92" i="5"/>
  <c r="I86" i="5"/>
  <c r="I80" i="5"/>
  <c r="I74" i="5"/>
  <c r="I68" i="5"/>
  <c r="H62" i="5"/>
  <c r="H56" i="5"/>
  <c r="I50" i="5"/>
  <c r="H44" i="5"/>
  <c r="I38" i="5"/>
  <c r="I32" i="5"/>
  <c r="I26" i="5"/>
  <c r="H20" i="5"/>
  <c r="I14" i="5"/>
  <c r="I8" i="5"/>
  <c r="J121" i="10"/>
  <c r="I121" i="10" s="1"/>
  <c r="H18" i="10"/>
  <c r="D122" i="10" s="1"/>
  <c r="F122" i="10" s="1"/>
  <c r="K130" i="10"/>
  <c r="O130" i="10" s="1"/>
  <c r="H31" i="10"/>
  <c r="D135" i="10" s="1"/>
  <c r="F135" i="10" s="1"/>
  <c r="H36" i="10"/>
  <c r="D140" i="10" s="1"/>
  <c r="F140" i="10" s="1"/>
  <c r="K148" i="10"/>
  <c r="O148" i="10" s="1"/>
  <c r="I48" i="10"/>
  <c r="H54" i="10"/>
  <c r="D158" i="10" s="1"/>
  <c r="F158" i="10" s="1"/>
  <c r="I73" i="10"/>
  <c r="G78" i="10"/>
  <c r="G182" i="10" s="1"/>
  <c r="Q182" i="10" s="1"/>
  <c r="G101" i="10"/>
  <c r="G205" i="10" s="1"/>
  <c r="Q205" i="10" s="1"/>
  <c r="I49" i="5"/>
  <c r="H97" i="5"/>
  <c r="H91" i="5"/>
  <c r="H85" i="5"/>
  <c r="I79" i="5"/>
  <c r="H73" i="5"/>
  <c r="I67" i="5"/>
  <c r="I61" i="5"/>
  <c r="H55" i="5"/>
  <c r="H49" i="5"/>
  <c r="I43" i="5"/>
  <c r="I37" i="5"/>
  <c r="I31" i="5"/>
  <c r="I25" i="5"/>
  <c r="H19" i="5"/>
  <c r="H13" i="5"/>
  <c r="I7" i="5"/>
  <c r="H15" i="10"/>
  <c r="D119" i="10" s="1"/>
  <c r="F119" i="10" s="1"/>
  <c r="H33" i="10"/>
  <c r="D137" i="10" s="1"/>
  <c r="F137" i="10" s="1"/>
  <c r="I36" i="10"/>
  <c r="H51" i="10"/>
  <c r="D155" i="10" s="1"/>
  <c r="F155" i="10" s="1"/>
  <c r="H78" i="10"/>
  <c r="D182" i="10" s="1"/>
  <c r="F182" i="10" s="1"/>
  <c r="H80" i="10"/>
  <c r="D184" i="10" s="1"/>
  <c r="F184" i="10" s="1"/>
  <c r="G85" i="10"/>
  <c r="G189" i="10" s="1"/>
  <c r="Q189" i="10" s="1"/>
  <c r="H99" i="10"/>
  <c r="D203" i="10" s="1"/>
  <c r="F203" i="10" s="1"/>
  <c r="H101" i="10"/>
  <c r="D205" i="10" s="1"/>
  <c r="F205" i="10" s="1"/>
  <c r="G102" i="10"/>
  <c r="G206" i="10" s="1"/>
  <c r="Q206" i="10" s="1"/>
  <c r="G103" i="10"/>
  <c r="G207" i="10" s="1"/>
  <c r="Q207" i="10" s="1"/>
  <c r="I91" i="5"/>
  <c r="K156" i="10"/>
  <c r="O156" i="10" s="1"/>
  <c r="K183" i="10"/>
  <c r="O183" i="10" s="1"/>
  <c r="K184" i="10"/>
  <c r="O184" i="10" s="1"/>
  <c r="H90" i="10"/>
  <c r="D194" i="10" s="1"/>
  <c r="F194" i="10" s="1"/>
  <c r="K205" i="10"/>
  <c r="O205" i="10" s="1"/>
  <c r="G103" i="5"/>
  <c r="I99" i="5"/>
  <c r="I93" i="5"/>
  <c r="I87" i="5"/>
  <c r="I81" i="5"/>
  <c r="I75" i="5"/>
  <c r="I69" i="5"/>
  <c r="I57" i="5"/>
  <c r="I51" i="5"/>
  <c r="I45" i="5"/>
  <c r="I39" i="5"/>
  <c r="I27" i="5"/>
  <c r="I21" i="5"/>
  <c r="I15" i="5"/>
  <c r="I9" i="5"/>
  <c r="I98" i="5"/>
  <c r="H21" i="10"/>
  <c r="D125" i="10" s="1"/>
  <c r="E125" i="10" s="1"/>
  <c r="I22" i="10"/>
  <c r="I24" i="10"/>
  <c r="H39" i="10"/>
  <c r="D143" i="10" s="1"/>
  <c r="F143" i="10" s="1"/>
  <c r="I40" i="10"/>
  <c r="J148" i="10"/>
  <c r="H148" i="10" s="1"/>
  <c r="I60" i="10"/>
  <c r="I62" i="10"/>
  <c r="G66" i="10"/>
  <c r="G170" i="10" s="1"/>
  <c r="Q170" i="10" s="1"/>
  <c r="I85" i="10"/>
  <c r="I86" i="10"/>
  <c r="H87" i="10"/>
  <c r="D191" i="10" s="1"/>
  <c r="I19" i="5"/>
  <c r="G4" i="5"/>
  <c r="I97" i="5"/>
  <c r="I100" i="5"/>
  <c r="I94" i="5"/>
  <c r="I88" i="5"/>
  <c r="I82" i="5"/>
  <c r="I76" i="5"/>
  <c r="I70" i="5"/>
  <c r="I64" i="5"/>
  <c r="H7" i="10"/>
  <c r="D111" i="10" s="1"/>
  <c r="F111" i="10" s="1"/>
  <c r="H12" i="10"/>
  <c r="D116" i="10" s="1"/>
  <c r="F116" i="10" s="1"/>
  <c r="K124" i="10"/>
  <c r="O124" i="10" s="1"/>
  <c r="H25" i="10"/>
  <c r="D129" i="10" s="1"/>
  <c r="F129" i="10" s="1"/>
  <c r="H43" i="10"/>
  <c r="D147" i="10" s="1"/>
  <c r="F147" i="10" s="1"/>
  <c r="H48" i="10"/>
  <c r="D152" i="10" s="1"/>
  <c r="F152" i="10" s="1"/>
  <c r="H66" i="10"/>
  <c r="D170" i="10" s="1"/>
  <c r="F170" i="10" s="1"/>
  <c r="H68" i="10"/>
  <c r="D172" i="10" s="1"/>
  <c r="F172" i="10" s="1"/>
  <c r="H89" i="10"/>
  <c r="D193" i="10" s="1"/>
  <c r="F193" i="10" s="1"/>
  <c r="G66" i="9"/>
  <c r="G170" i="9" s="1"/>
  <c r="Q170" i="9" s="1"/>
  <c r="H9" i="9"/>
  <c r="D113" i="9" s="1"/>
  <c r="F113" i="9" s="1"/>
  <c r="H15" i="9"/>
  <c r="D119" i="9" s="1"/>
  <c r="F119" i="9" s="1"/>
  <c r="I57" i="9"/>
  <c r="G46" i="9"/>
  <c r="G150" i="9" s="1"/>
  <c r="Q150" i="9" s="1"/>
  <c r="K168" i="9"/>
  <c r="O168" i="9" s="1"/>
  <c r="K138" i="9"/>
  <c r="O138" i="9" s="1"/>
  <c r="G72" i="9"/>
  <c r="G176" i="9" s="1"/>
  <c r="Q176" i="9" s="1"/>
  <c r="H39" i="9"/>
  <c r="D143" i="9" s="1"/>
  <c r="F143" i="9" s="1"/>
  <c r="I69" i="9"/>
  <c r="J118" i="9"/>
  <c r="I118" i="9" s="1"/>
  <c r="I76" i="9"/>
  <c r="I28" i="9"/>
  <c r="I22" i="9"/>
  <c r="I74" i="9"/>
  <c r="I95" i="9"/>
  <c r="I100" i="9"/>
  <c r="I94" i="9"/>
  <c r="I82" i="9"/>
  <c r="G70" i="9"/>
  <c r="G174" i="9" s="1"/>
  <c r="Q174" i="9" s="1"/>
  <c r="G16" i="9"/>
  <c r="G120" i="9" s="1"/>
  <c r="Q120" i="9" s="1"/>
  <c r="G52" i="9"/>
  <c r="G156" i="9" s="1"/>
  <c r="Q156" i="9" s="1"/>
  <c r="K120" i="9"/>
  <c r="O120" i="9" s="1"/>
  <c r="C138" i="9"/>
  <c r="M138" i="9" s="1"/>
  <c r="G64" i="9"/>
  <c r="G168" i="9" s="1"/>
  <c r="Q168" i="9" s="1"/>
  <c r="G10" i="9"/>
  <c r="G114" i="9" s="1"/>
  <c r="Q114" i="9" s="1"/>
  <c r="G87" i="5"/>
  <c r="G63" i="5"/>
  <c r="G39" i="5"/>
  <c r="G9" i="5"/>
  <c r="I74" i="10"/>
  <c r="H74" i="10"/>
  <c r="D178" i="10" s="1"/>
  <c r="I90" i="5"/>
  <c r="G51" i="9"/>
  <c r="G155" i="9" s="1"/>
  <c r="Q155" i="9" s="1"/>
  <c r="H51" i="9"/>
  <c r="D155" i="9" s="1"/>
  <c r="F155" i="9" s="1"/>
  <c r="I59" i="9"/>
  <c r="H59" i="9"/>
  <c r="D163" i="9" s="1"/>
  <c r="F163" i="9" s="1"/>
  <c r="J121" i="9"/>
  <c r="H121" i="9" s="1"/>
  <c r="L122" i="10"/>
  <c r="I18" i="10"/>
  <c r="I97" i="10"/>
  <c r="H100" i="5"/>
  <c r="H94" i="5"/>
  <c r="H88" i="5"/>
  <c r="H82" i="5"/>
  <c r="H76" i="5"/>
  <c r="H70" i="5"/>
  <c r="H64" i="5"/>
  <c r="H58" i="5"/>
  <c r="H52" i="5"/>
  <c r="H46" i="5"/>
  <c r="H40" i="5"/>
  <c r="H34" i="5"/>
  <c r="H28" i="5"/>
  <c r="H22" i="5"/>
  <c r="H16" i="5"/>
  <c r="H10" i="5"/>
  <c r="I96" i="5"/>
  <c r="I73" i="5"/>
  <c r="I59" i="5"/>
  <c r="I44" i="5"/>
  <c r="I30" i="5"/>
  <c r="I11" i="9"/>
  <c r="I12" i="9"/>
  <c r="C117" i="9"/>
  <c r="M117" i="9" s="1"/>
  <c r="I13" i="9"/>
  <c r="I48" i="9"/>
  <c r="H19" i="10"/>
  <c r="D123" i="10" s="1"/>
  <c r="F123" i="10" s="1"/>
  <c r="H37" i="10"/>
  <c r="D141" i="10" s="1"/>
  <c r="F141" i="10" s="1"/>
  <c r="I54" i="10"/>
  <c r="H55" i="10"/>
  <c r="D159" i="10" s="1"/>
  <c r="G99" i="5"/>
  <c r="G69" i="5"/>
  <c r="G45" i="5"/>
  <c r="G21" i="5"/>
  <c r="H94" i="10"/>
  <c r="D198" i="10" s="1"/>
  <c r="F198" i="10" s="1"/>
  <c r="I94" i="10"/>
  <c r="I48" i="5"/>
  <c r="G102" i="5"/>
  <c r="G84" i="5"/>
  <c r="G78" i="5"/>
  <c r="G72" i="5"/>
  <c r="G66" i="5"/>
  <c r="G60" i="5"/>
  <c r="G54" i="5"/>
  <c r="G42" i="5"/>
  <c r="G36" i="5"/>
  <c r="G24" i="5"/>
  <c r="G18" i="5"/>
  <c r="G12" i="5"/>
  <c r="G6" i="5"/>
  <c r="H93" i="5"/>
  <c r="H81" i="5"/>
  <c r="H75" i="5"/>
  <c r="H57" i="5"/>
  <c r="H51" i="5"/>
  <c r="H33" i="5"/>
  <c r="H27" i="5"/>
  <c r="H15" i="5"/>
  <c r="I95" i="5"/>
  <c r="I85" i="5"/>
  <c r="I71" i="5"/>
  <c r="I56" i="5"/>
  <c r="I13" i="5"/>
  <c r="I37" i="9"/>
  <c r="I49" i="9"/>
  <c r="H63" i="9"/>
  <c r="D167" i="9" s="1"/>
  <c r="F167" i="9" s="1"/>
  <c r="I65" i="9"/>
  <c r="H65" i="9"/>
  <c r="D169" i="9" s="1"/>
  <c r="F169" i="9" s="1"/>
  <c r="J104" i="10"/>
  <c r="H61" i="10"/>
  <c r="D165" i="10" s="1"/>
  <c r="H63" i="10"/>
  <c r="D167" i="10" s="1"/>
  <c r="F167" i="10" s="1"/>
  <c r="I63" i="10"/>
  <c r="I62" i="5"/>
  <c r="G101" i="5"/>
  <c r="G89" i="5"/>
  <c r="G83" i="5"/>
  <c r="G77" i="5"/>
  <c r="G65" i="5"/>
  <c r="G47" i="5"/>
  <c r="G41" i="5"/>
  <c r="G29" i="5"/>
  <c r="G23" i="5"/>
  <c r="G17" i="5"/>
  <c r="G11" i="5"/>
  <c r="H92" i="5"/>
  <c r="H86" i="5"/>
  <c r="H80" i="5"/>
  <c r="H74" i="5"/>
  <c r="H68" i="5"/>
  <c r="H50" i="5"/>
  <c r="H38" i="5"/>
  <c r="H32" i="5"/>
  <c r="H26" i="5"/>
  <c r="H14" i="5"/>
  <c r="H8" i="5"/>
  <c r="I55" i="5"/>
  <c r="H27" i="9"/>
  <c r="D131" i="9" s="1"/>
  <c r="F131" i="9" s="1"/>
  <c r="I87" i="9"/>
  <c r="G87" i="9"/>
  <c r="G191" i="9" s="1"/>
  <c r="Q191" i="9" s="1"/>
  <c r="I6" i="10"/>
  <c r="I42" i="10"/>
  <c r="C129" i="9"/>
  <c r="M129" i="9" s="1"/>
  <c r="I25" i="9"/>
  <c r="G53" i="5"/>
  <c r="H79" i="5"/>
  <c r="H67" i="5"/>
  <c r="H61" i="5"/>
  <c r="H43" i="5"/>
  <c r="H37" i="5"/>
  <c r="H31" i="5"/>
  <c r="H25" i="5"/>
  <c r="H7" i="5"/>
  <c r="I5" i="9"/>
  <c r="C111" i="9"/>
  <c r="M111" i="9" s="1"/>
  <c r="N111" i="9" s="1"/>
  <c r="I7" i="9"/>
  <c r="I17" i="9"/>
  <c r="C123" i="9"/>
  <c r="M123" i="9" s="1"/>
  <c r="N123" i="9" s="1"/>
  <c r="I19" i="9"/>
  <c r="I54" i="9"/>
  <c r="I71" i="9"/>
  <c r="H71" i="9"/>
  <c r="D175" i="9" s="1"/>
  <c r="F175" i="9" s="1"/>
  <c r="J116" i="10"/>
  <c r="H116" i="10" s="1"/>
  <c r="I12" i="10"/>
  <c r="G73" i="10"/>
  <c r="G177" i="10" s="1"/>
  <c r="Q177" i="10" s="1"/>
  <c r="G26" i="9"/>
  <c r="G130" i="9" s="1"/>
  <c r="Q130" i="9" s="1"/>
  <c r="K133" i="9"/>
  <c r="O133" i="9" s="1"/>
  <c r="K140" i="9"/>
  <c r="O140" i="9" s="1"/>
  <c r="K145" i="9"/>
  <c r="O145" i="9" s="1"/>
  <c r="K146" i="9"/>
  <c r="O146" i="9" s="1"/>
  <c r="I44" i="9"/>
  <c r="G50" i="9"/>
  <c r="G154" i="9" s="1"/>
  <c r="Q154" i="9" s="1"/>
  <c r="K158" i="9"/>
  <c r="O158" i="9" s="1"/>
  <c r="K170" i="9"/>
  <c r="O170" i="9" s="1"/>
  <c r="G68" i="9"/>
  <c r="G172" i="9" s="1"/>
  <c r="Q172" i="9" s="1"/>
  <c r="K175" i="9"/>
  <c r="O175" i="9" s="1"/>
  <c r="G74" i="9"/>
  <c r="G178" i="9" s="1"/>
  <c r="Q178" i="9" s="1"/>
  <c r="K183" i="9"/>
  <c r="O183" i="9" s="1"/>
  <c r="G81" i="9"/>
  <c r="G185" i="9" s="1"/>
  <c r="Q185" i="9" s="1"/>
  <c r="I86" i="9"/>
  <c r="H92" i="9"/>
  <c r="D196" i="9" s="1"/>
  <c r="F196" i="9" s="1"/>
  <c r="H98" i="9"/>
  <c r="D202" i="9" s="1"/>
  <c r="F202" i="9" s="1"/>
  <c r="J115" i="9"/>
  <c r="H115" i="9" s="1"/>
  <c r="H8" i="10"/>
  <c r="D112" i="10" s="1"/>
  <c r="F112" i="10" s="1"/>
  <c r="I13" i="10"/>
  <c r="H14" i="10"/>
  <c r="D118" i="10" s="1"/>
  <c r="F118" i="10" s="1"/>
  <c r="H20" i="10"/>
  <c r="D124" i="10" s="1"/>
  <c r="F124" i="10" s="1"/>
  <c r="H26" i="10"/>
  <c r="D130" i="10" s="1"/>
  <c r="F130" i="10" s="1"/>
  <c r="H32" i="10"/>
  <c r="D136" i="10" s="1"/>
  <c r="H38" i="10"/>
  <c r="D142" i="10" s="1"/>
  <c r="F142" i="10" s="1"/>
  <c r="H44" i="10"/>
  <c r="D148" i="10" s="1"/>
  <c r="H50" i="10"/>
  <c r="D154" i="10" s="1"/>
  <c r="F154" i="10" s="1"/>
  <c r="H56" i="10"/>
  <c r="D160" i="10" s="1"/>
  <c r="F160" i="10" s="1"/>
  <c r="K167" i="10"/>
  <c r="O167" i="10" s="1"/>
  <c r="K168" i="10"/>
  <c r="O168" i="10" s="1"/>
  <c r="H70" i="10"/>
  <c r="D174" i="10" s="1"/>
  <c r="F174" i="10" s="1"/>
  <c r="H71" i="10"/>
  <c r="D175" i="10" s="1"/>
  <c r="F175" i="10" s="1"/>
  <c r="H77" i="10"/>
  <c r="D181" i="10" s="1"/>
  <c r="F181" i="10" s="1"/>
  <c r="H82" i="10"/>
  <c r="D186" i="10" s="1"/>
  <c r="F186" i="10" s="1"/>
  <c r="H83" i="10"/>
  <c r="D187" i="10" s="1"/>
  <c r="F187" i="10" s="1"/>
  <c r="K193" i="10"/>
  <c r="O193" i="10" s="1"/>
  <c r="K199" i="10"/>
  <c r="O199" i="10" s="1"/>
  <c r="I96" i="10"/>
  <c r="I102" i="10"/>
  <c r="E104" i="9"/>
  <c r="H28" i="9"/>
  <c r="D132" i="9" s="1"/>
  <c r="F132" i="9" s="1"/>
  <c r="H34" i="9"/>
  <c r="D138" i="9" s="1"/>
  <c r="F138" i="9" s="1"/>
  <c r="G53" i="9"/>
  <c r="G157" i="9" s="1"/>
  <c r="Q157" i="9" s="1"/>
  <c r="G59" i="9"/>
  <c r="G163" i="9" s="1"/>
  <c r="Q163" i="9" s="1"/>
  <c r="G65" i="9"/>
  <c r="G169" i="9" s="1"/>
  <c r="Q169" i="9" s="1"/>
  <c r="H70" i="9"/>
  <c r="D174" i="9" s="1"/>
  <c r="F174" i="9" s="1"/>
  <c r="G71" i="9"/>
  <c r="G175" i="9" s="1"/>
  <c r="Q175" i="9" s="1"/>
  <c r="H76" i="9"/>
  <c r="D180" i="9" s="1"/>
  <c r="F180" i="9" s="1"/>
  <c r="H77" i="9"/>
  <c r="D181" i="9" s="1"/>
  <c r="F181" i="9" s="1"/>
  <c r="K190" i="9"/>
  <c r="O190" i="9" s="1"/>
  <c r="H88" i="9"/>
  <c r="D192" i="9" s="1"/>
  <c r="F192" i="9" s="1"/>
  <c r="H89" i="9"/>
  <c r="D193" i="9" s="1"/>
  <c r="F193" i="9" s="1"/>
  <c r="K196" i="9"/>
  <c r="O196" i="9" s="1"/>
  <c r="K202" i="9"/>
  <c r="O202" i="9" s="1"/>
  <c r="J109" i="9"/>
  <c r="I109" i="9" s="1"/>
  <c r="K109" i="10"/>
  <c r="O109" i="10" s="1"/>
  <c r="J112" i="10"/>
  <c r="I112" i="10" s="1"/>
  <c r="K169" i="10"/>
  <c r="O169" i="10" s="1"/>
  <c r="K174" i="10"/>
  <c r="O174" i="10" s="1"/>
  <c r="K175" i="10"/>
  <c r="O175" i="10" s="1"/>
  <c r="I72" i="10"/>
  <c r="K181" i="10"/>
  <c r="O181" i="10" s="1"/>
  <c r="K187" i="10"/>
  <c r="O187" i="10" s="1"/>
  <c r="I84" i="10"/>
  <c r="I90" i="10"/>
  <c r="H98" i="10"/>
  <c r="D202" i="10" s="1"/>
  <c r="F202" i="10" s="1"/>
  <c r="I58" i="5"/>
  <c r="I52" i="5"/>
  <c r="I46" i="5"/>
  <c r="I40" i="5"/>
  <c r="I34" i="5"/>
  <c r="I28" i="5"/>
  <c r="I22" i="5"/>
  <c r="I16" i="5"/>
  <c r="I10" i="5"/>
  <c r="K112" i="9"/>
  <c r="O112" i="9" s="1"/>
  <c r="K118" i="9"/>
  <c r="O118" i="9" s="1"/>
  <c r="K124" i="9"/>
  <c r="O124" i="9" s="1"/>
  <c r="K130" i="9"/>
  <c r="O130" i="9" s="1"/>
  <c r="K136" i="9"/>
  <c r="O136" i="9" s="1"/>
  <c r="K142" i="9"/>
  <c r="O142" i="9" s="1"/>
  <c r="K148" i="9"/>
  <c r="O148" i="9" s="1"/>
  <c r="K154" i="9"/>
  <c r="O154" i="9" s="1"/>
  <c r="K166" i="9"/>
  <c r="O166" i="9" s="1"/>
  <c r="H82" i="9"/>
  <c r="D186" i="9" s="1"/>
  <c r="F186" i="9" s="1"/>
  <c r="K198" i="9"/>
  <c r="O198" i="9" s="1"/>
  <c r="H95" i="9"/>
  <c r="D199" i="9" s="1"/>
  <c r="F199" i="9" s="1"/>
  <c r="K204" i="9"/>
  <c r="O204" i="9" s="1"/>
  <c r="H101" i="9"/>
  <c r="D205" i="9" s="1"/>
  <c r="F205" i="9" s="1"/>
  <c r="I9" i="10"/>
  <c r="H10" i="10"/>
  <c r="D114" i="10" s="1"/>
  <c r="F114" i="10" s="1"/>
  <c r="H16" i="10"/>
  <c r="D120" i="10" s="1"/>
  <c r="K122" i="10"/>
  <c r="O122" i="10" s="1"/>
  <c r="H22" i="10"/>
  <c r="D126" i="10" s="1"/>
  <c r="F126" i="10" s="1"/>
  <c r="K128" i="10"/>
  <c r="O128" i="10" s="1"/>
  <c r="H28" i="10"/>
  <c r="D132" i="10" s="1"/>
  <c r="K134" i="10"/>
  <c r="O134" i="10" s="1"/>
  <c r="H34" i="10"/>
  <c r="D138" i="10" s="1"/>
  <c r="F138" i="10" s="1"/>
  <c r="K140" i="10"/>
  <c r="O140" i="10" s="1"/>
  <c r="H40" i="10"/>
  <c r="D144" i="10" s="1"/>
  <c r="F144" i="10" s="1"/>
  <c r="K146" i="10"/>
  <c r="O146" i="10" s="1"/>
  <c r="H46" i="10"/>
  <c r="D150" i="10" s="1"/>
  <c r="F150" i="10" s="1"/>
  <c r="K152" i="10"/>
  <c r="O152" i="10" s="1"/>
  <c r="H52" i="10"/>
  <c r="D156" i="10" s="1"/>
  <c r="F156" i="10" s="1"/>
  <c r="K158" i="10"/>
  <c r="O158" i="10" s="1"/>
  <c r="H58" i="10"/>
  <c r="D162" i="10" s="1"/>
  <c r="F162" i="10" s="1"/>
  <c r="K164" i="10"/>
  <c r="O164" i="10" s="1"/>
  <c r="H62" i="10"/>
  <c r="D166" i="10" s="1"/>
  <c r="I66" i="10"/>
  <c r="I78" i="10"/>
  <c r="H86" i="10"/>
  <c r="D190" i="10" s="1"/>
  <c r="F190" i="10" s="1"/>
  <c r="J198" i="10"/>
  <c r="H198" i="10" s="1"/>
  <c r="H12" i="9"/>
  <c r="D116" i="9" s="1"/>
  <c r="F116" i="9" s="1"/>
  <c r="H18" i="9"/>
  <c r="D122" i="9" s="1"/>
  <c r="F122" i="9" s="1"/>
  <c r="H24" i="9"/>
  <c r="D128" i="9" s="1"/>
  <c r="F128" i="9" s="1"/>
  <c r="H30" i="9"/>
  <c r="D134" i="9" s="1"/>
  <c r="F134" i="9" s="1"/>
  <c r="H36" i="9"/>
  <c r="D140" i="9" s="1"/>
  <c r="F140" i="9" s="1"/>
  <c r="I40" i="9"/>
  <c r="H42" i="9"/>
  <c r="D146" i="9" s="1"/>
  <c r="F146" i="9" s="1"/>
  <c r="I46" i="9"/>
  <c r="H48" i="9"/>
  <c r="D152" i="9" s="1"/>
  <c r="F152" i="9" s="1"/>
  <c r="G49" i="9"/>
  <c r="G153" i="9" s="1"/>
  <c r="Q153" i="9" s="1"/>
  <c r="I52" i="9"/>
  <c r="H54" i="9"/>
  <c r="D158" i="9" s="1"/>
  <c r="F158" i="9" s="1"/>
  <c r="G55" i="9"/>
  <c r="G159" i="9" s="1"/>
  <c r="Q159" i="9" s="1"/>
  <c r="I58" i="9"/>
  <c r="G61" i="9"/>
  <c r="G165" i="9" s="1"/>
  <c r="Q165" i="9" s="1"/>
  <c r="I64" i="9"/>
  <c r="H66" i="9"/>
  <c r="D170" i="9" s="1"/>
  <c r="F170" i="9" s="1"/>
  <c r="G67" i="9"/>
  <c r="G171" i="9" s="1"/>
  <c r="Q171" i="9" s="1"/>
  <c r="I70" i="9"/>
  <c r="H72" i="9"/>
  <c r="D176" i="9" s="1"/>
  <c r="F176" i="9" s="1"/>
  <c r="G73" i="9"/>
  <c r="G177" i="9" s="1"/>
  <c r="Q177" i="9" s="1"/>
  <c r="I78" i="9"/>
  <c r="H79" i="9"/>
  <c r="D183" i="9" s="1"/>
  <c r="K186" i="9"/>
  <c r="O186" i="9" s="1"/>
  <c r="I84" i="9"/>
  <c r="H91" i="9"/>
  <c r="D195" i="9" s="1"/>
  <c r="F195" i="9" s="1"/>
  <c r="I96" i="9"/>
  <c r="K111" i="10"/>
  <c r="O111" i="10" s="1"/>
  <c r="K117" i="10"/>
  <c r="O117" i="10" s="1"/>
  <c r="K129" i="10"/>
  <c r="O129" i="10" s="1"/>
  <c r="J193" i="10"/>
  <c r="H193" i="10" s="1"/>
  <c r="K195" i="10"/>
  <c r="O195" i="10" s="1"/>
  <c r="G97" i="10"/>
  <c r="G201" i="10" s="1"/>
  <c r="Q201" i="10" s="1"/>
  <c r="I4" i="10"/>
  <c r="F110" i="10"/>
  <c r="F117" i="10"/>
  <c r="F121" i="10"/>
  <c r="F127" i="10"/>
  <c r="F133" i="10"/>
  <c r="F151" i="10"/>
  <c r="F157" i="10"/>
  <c r="F163" i="10"/>
  <c r="I64" i="10"/>
  <c r="H64" i="10"/>
  <c r="D168" i="10" s="1"/>
  <c r="L175" i="10"/>
  <c r="J175" i="10"/>
  <c r="C175" i="10"/>
  <c r="M175" i="10" s="1"/>
  <c r="G71" i="10"/>
  <c r="G175" i="10" s="1"/>
  <c r="Q175" i="10" s="1"/>
  <c r="J179" i="10"/>
  <c r="C179" i="10"/>
  <c r="M179" i="10" s="1"/>
  <c r="N179" i="10" s="1"/>
  <c r="L179" i="10"/>
  <c r="G75" i="10"/>
  <c r="G179" i="10" s="1"/>
  <c r="Q179" i="10" s="1"/>
  <c r="C191" i="10"/>
  <c r="M191" i="10" s="1"/>
  <c r="L191" i="10"/>
  <c r="J191" i="10"/>
  <c r="I87" i="10"/>
  <c r="G87" i="10"/>
  <c r="G191" i="10" s="1"/>
  <c r="Q191" i="10" s="1"/>
  <c r="H93" i="10"/>
  <c r="D197" i="10" s="1"/>
  <c r="I93" i="10"/>
  <c r="I100" i="10"/>
  <c r="H100" i="10"/>
  <c r="D204" i="10" s="1"/>
  <c r="J114" i="10"/>
  <c r="K118" i="10"/>
  <c r="O118" i="10" s="1"/>
  <c r="J134" i="10"/>
  <c r="K108" i="10"/>
  <c r="O108" i="10" s="1"/>
  <c r="L110" i="10"/>
  <c r="G6" i="10"/>
  <c r="G110" i="10" s="1"/>
  <c r="Q110" i="10" s="1"/>
  <c r="C110" i="10"/>
  <c r="M110" i="10" s="1"/>
  <c r="N110" i="10" s="1"/>
  <c r="J110" i="10"/>
  <c r="K112" i="10"/>
  <c r="O112" i="10" s="1"/>
  <c r="L114" i="10"/>
  <c r="G10" i="10"/>
  <c r="G114" i="10" s="1"/>
  <c r="Q114" i="10" s="1"/>
  <c r="C114" i="10"/>
  <c r="M114" i="10" s="1"/>
  <c r="K116" i="10"/>
  <c r="O116" i="10" s="1"/>
  <c r="C118" i="10"/>
  <c r="M118" i="10" s="1"/>
  <c r="J118" i="10"/>
  <c r="G14" i="10"/>
  <c r="G118" i="10" s="1"/>
  <c r="Q118" i="10" s="1"/>
  <c r="L118" i="10"/>
  <c r="L123" i="10"/>
  <c r="C123" i="10"/>
  <c r="M123" i="10" s="1"/>
  <c r="I19" i="10"/>
  <c r="J123" i="10"/>
  <c r="G19" i="10"/>
  <c r="G123" i="10" s="1"/>
  <c r="Q123" i="10" s="1"/>
  <c r="K126" i="10"/>
  <c r="O126" i="10" s="1"/>
  <c r="J129" i="10"/>
  <c r="C129" i="10"/>
  <c r="M129" i="10" s="1"/>
  <c r="L129" i="10"/>
  <c r="I25" i="10"/>
  <c r="G25" i="10"/>
  <c r="G129" i="10" s="1"/>
  <c r="Q129" i="10" s="1"/>
  <c r="K132" i="10"/>
  <c r="O132" i="10" s="1"/>
  <c r="L135" i="10"/>
  <c r="J135" i="10"/>
  <c r="C135" i="10"/>
  <c r="M135" i="10" s="1"/>
  <c r="I31" i="10"/>
  <c r="G31" i="10"/>
  <c r="G135" i="10" s="1"/>
  <c r="Q135" i="10" s="1"/>
  <c r="K138" i="10"/>
  <c r="O138" i="10" s="1"/>
  <c r="L141" i="10"/>
  <c r="J141" i="10"/>
  <c r="I37" i="10"/>
  <c r="C141" i="10"/>
  <c r="M141" i="10" s="1"/>
  <c r="G37" i="10"/>
  <c r="G141" i="10" s="1"/>
  <c r="Q141" i="10" s="1"/>
  <c r="K144" i="10"/>
  <c r="O144" i="10" s="1"/>
  <c r="L147" i="10"/>
  <c r="C147" i="10"/>
  <c r="M147" i="10" s="1"/>
  <c r="J147" i="10"/>
  <c r="I43" i="10"/>
  <c r="G43" i="10"/>
  <c r="G147" i="10" s="1"/>
  <c r="Q147" i="10" s="1"/>
  <c r="K150" i="10"/>
  <c r="O150" i="10" s="1"/>
  <c r="L153" i="10"/>
  <c r="J153" i="10"/>
  <c r="C153" i="10"/>
  <c r="M153" i="10" s="1"/>
  <c r="N153" i="10" s="1"/>
  <c r="I49" i="10"/>
  <c r="G49" i="10"/>
  <c r="G153" i="10" s="1"/>
  <c r="Q153" i="10" s="1"/>
  <c r="L159" i="10"/>
  <c r="C159" i="10"/>
  <c r="M159" i="10" s="1"/>
  <c r="J159" i="10"/>
  <c r="I55" i="10"/>
  <c r="G55" i="10"/>
  <c r="G159" i="10" s="1"/>
  <c r="Q159" i="10" s="1"/>
  <c r="K162" i="10"/>
  <c r="O162" i="10" s="1"/>
  <c r="L165" i="10"/>
  <c r="C165" i="10"/>
  <c r="M165" i="10" s="1"/>
  <c r="J165" i="10"/>
  <c r="I61" i="10"/>
  <c r="G61" i="10"/>
  <c r="G165" i="10" s="1"/>
  <c r="Q165" i="10" s="1"/>
  <c r="H65" i="10"/>
  <c r="D169" i="10" s="1"/>
  <c r="I65" i="10"/>
  <c r="I75" i="10"/>
  <c r="L180" i="10"/>
  <c r="C180" i="10"/>
  <c r="M180" i="10" s="1"/>
  <c r="J180" i="10"/>
  <c r="G76" i="10"/>
  <c r="G180" i="10" s="1"/>
  <c r="Q180" i="10" s="1"/>
  <c r="H81" i="10"/>
  <c r="D185" i="10" s="1"/>
  <c r="I81" i="10"/>
  <c r="I88" i="10"/>
  <c r="H88" i="10"/>
  <c r="D192" i="10" s="1"/>
  <c r="K104" i="10"/>
  <c r="J111" i="10"/>
  <c r="C111" i="10"/>
  <c r="M111" i="10" s="1"/>
  <c r="L111" i="10"/>
  <c r="G7" i="10"/>
  <c r="G111" i="10" s="1"/>
  <c r="Q111" i="10" s="1"/>
  <c r="C115" i="10"/>
  <c r="M115" i="10" s="1"/>
  <c r="N115" i="10" s="1"/>
  <c r="L115" i="10"/>
  <c r="J115" i="10"/>
  <c r="G11" i="10"/>
  <c r="G115" i="10" s="1"/>
  <c r="Q115" i="10" s="1"/>
  <c r="L119" i="10"/>
  <c r="C119" i="10"/>
  <c r="M119" i="10" s="1"/>
  <c r="J119" i="10"/>
  <c r="G15" i="10"/>
  <c r="G119" i="10" s="1"/>
  <c r="Q119" i="10" s="1"/>
  <c r="F153" i="10"/>
  <c r="H72" i="10"/>
  <c r="D176" i="10" s="1"/>
  <c r="I76" i="10"/>
  <c r="H76" i="10"/>
  <c r="D180" i="10" s="1"/>
  <c r="E104" i="10"/>
  <c r="H4" i="10"/>
  <c r="D108" i="10" s="1"/>
  <c r="F115" i="10"/>
  <c r="L125" i="10"/>
  <c r="J125" i="10"/>
  <c r="I21" i="10"/>
  <c r="G21" i="10"/>
  <c r="G125" i="10" s="1"/>
  <c r="Q125" i="10" s="1"/>
  <c r="L131" i="10"/>
  <c r="J131" i="10"/>
  <c r="C131" i="10"/>
  <c r="M131" i="10" s="1"/>
  <c r="N131" i="10" s="1"/>
  <c r="I27" i="10"/>
  <c r="G27" i="10"/>
  <c r="G131" i="10" s="1"/>
  <c r="Q131" i="10" s="1"/>
  <c r="L137" i="10"/>
  <c r="J137" i="10"/>
  <c r="C137" i="10"/>
  <c r="M137" i="10" s="1"/>
  <c r="I33" i="10"/>
  <c r="G33" i="10"/>
  <c r="G137" i="10" s="1"/>
  <c r="Q137" i="10" s="1"/>
  <c r="J143" i="10"/>
  <c r="L143" i="10"/>
  <c r="C143" i="10"/>
  <c r="M143" i="10" s="1"/>
  <c r="I39" i="10"/>
  <c r="G39" i="10"/>
  <c r="G143" i="10" s="1"/>
  <c r="Q143" i="10" s="1"/>
  <c r="J149" i="10"/>
  <c r="C149" i="10"/>
  <c r="M149" i="10" s="1"/>
  <c r="N149" i="10" s="1"/>
  <c r="L149" i="10"/>
  <c r="I45" i="10"/>
  <c r="G45" i="10"/>
  <c r="G149" i="10" s="1"/>
  <c r="Q149" i="10" s="1"/>
  <c r="J155" i="10"/>
  <c r="C155" i="10"/>
  <c r="M155" i="10" s="1"/>
  <c r="L155" i="10"/>
  <c r="I51" i="10"/>
  <c r="G51" i="10"/>
  <c r="G155" i="10" s="1"/>
  <c r="Q155" i="10" s="1"/>
  <c r="J161" i="10"/>
  <c r="L161" i="10"/>
  <c r="C161" i="10"/>
  <c r="M161" i="10" s="1"/>
  <c r="N161" i="10" s="1"/>
  <c r="I57" i="10"/>
  <c r="G57" i="10"/>
  <c r="G161" i="10" s="1"/>
  <c r="Q161" i="10" s="1"/>
  <c r="L172" i="10"/>
  <c r="J172" i="10"/>
  <c r="C172" i="10"/>
  <c r="M172" i="10" s="1"/>
  <c r="I68" i="10"/>
  <c r="G68" i="10"/>
  <c r="G172" i="10" s="1"/>
  <c r="Q172" i="10" s="1"/>
  <c r="H103" i="10"/>
  <c r="D207" i="10" s="1"/>
  <c r="I103" i="10"/>
  <c r="K120" i="10"/>
  <c r="O120" i="10" s="1"/>
  <c r="J108" i="10"/>
  <c r="C108" i="10"/>
  <c r="M108" i="10" s="1"/>
  <c r="F104" i="10"/>
  <c r="G4" i="10"/>
  <c r="G108" i="10" s="1"/>
  <c r="Q108" i="10" s="1"/>
  <c r="L108" i="10"/>
  <c r="K110" i="10"/>
  <c r="O110" i="10" s="1"/>
  <c r="I7" i="10"/>
  <c r="C112" i="10"/>
  <c r="M112" i="10" s="1"/>
  <c r="G8" i="10"/>
  <c r="G112" i="10" s="1"/>
  <c r="Q112" i="10" s="1"/>
  <c r="L112" i="10"/>
  <c r="K114" i="10"/>
  <c r="O114" i="10" s="1"/>
  <c r="I11" i="10"/>
  <c r="L116" i="10"/>
  <c r="G12" i="10"/>
  <c r="G116" i="10" s="1"/>
  <c r="Q116" i="10" s="1"/>
  <c r="C116" i="10"/>
  <c r="M116" i="10" s="1"/>
  <c r="I15" i="10"/>
  <c r="J120" i="10"/>
  <c r="C120" i="10"/>
  <c r="M120" i="10" s="1"/>
  <c r="L120" i="10"/>
  <c r="G16" i="10"/>
  <c r="G120" i="10" s="1"/>
  <c r="Q120" i="10" s="1"/>
  <c r="F131" i="10"/>
  <c r="F149" i="10"/>
  <c r="F161" i="10"/>
  <c r="J167" i="10"/>
  <c r="L167" i="10"/>
  <c r="C167" i="10"/>
  <c r="M167" i="10" s="1"/>
  <c r="G63" i="10"/>
  <c r="G167" i="10" s="1"/>
  <c r="Q167" i="10" s="1"/>
  <c r="C196" i="10"/>
  <c r="M196" i="10" s="1"/>
  <c r="N196" i="10" s="1"/>
  <c r="L196" i="10"/>
  <c r="J196" i="10"/>
  <c r="I92" i="10"/>
  <c r="G92" i="10"/>
  <c r="G196" i="10" s="1"/>
  <c r="Q196" i="10" s="1"/>
  <c r="C109" i="10"/>
  <c r="M109" i="10" s="1"/>
  <c r="L109" i="10"/>
  <c r="J109" i="10"/>
  <c r="G5" i="10"/>
  <c r="G109" i="10" s="1"/>
  <c r="Q109" i="10" s="1"/>
  <c r="C113" i="10"/>
  <c r="M113" i="10" s="1"/>
  <c r="L113" i="10"/>
  <c r="J113" i="10"/>
  <c r="G9" i="10"/>
  <c r="G113" i="10" s="1"/>
  <c r="Q113" i="10" s="1"/>
  <c r="J117" i="10"/>
  <c r="C117" i="10"/>
  <c r="M117" i="10" s="1"/>
  <c r="N117" i="10" s="1"/>
  <c r="L117" i="10"/>
  <c r="G13" i="10"/>
  <c r="G117" i="10" s="1"/>
  <c r="Q117" i="10" s="1"/>
  <c r="C121" i="10"/>
  <c r="M121" i="10" s="1"/>
  <c r="N121" i="10" s="1"/>
  <c r="I17" i="10"/>
  <c r="L121" i="10"/>
  <c r="G17" i="10"/>
  <c r="G121" i="10" s="1"/>
  <c r="Q121" i="10" s="1"/>
  <c r="C127" i="10"/>
  <c r="M127" i="10" s="1"/>
  <c r="N127" i="10" s="1"/>
  <c r="L127" i="10"/>
  <c r="J127" i="10"/>
  <c r="I23" i="10"/>
  <c r="G23" i="10"/>
  <c r="G127" i="10" s="1"/>
  <c r="Q127" i="10" s="1"/>
  <c r="C133" i="10"/>
  <c r="M133" i="10" s="1"/>
  <c r="N133" i="10" s="1"/>
  <c r="J133" i="10"/>
  <c r="L133" i="10"/>
  <c r="I29" i="10"/>
  <c r="G29" i="10"/>
  <c r="G133" i="10" s="1"/>
  <c r="Q133" i="10" s="1"/>
  <c r="F134" i="10"/>
  <c r="L139" i="10"/>
  <c r="C139" i="10"/>
  <c r="M139" i="10" s="1"/>
  <c r="J139" i="10"/>
  <c r="I35" i="10"/>
  <c r="G35" i="10"/>
  <c r="G139" i="10" s="1"/>
  <c r="Q139" i="10" s="1"/>
  <c r="L145" i="10"/>
  <c r="C145" i="10"/>
  <c r="M145" i="10" s="1"/>
  <c r="J145" i="10"/>
  <c r="I41" i="10"/>
  <c r="G41" i="10"/>
  <c r="G145" i="10" s="1"/>
  <c r="Q145" i="10" s="1"/>
  <c r="J151" i="10"/>
  <c r="C151" i="10"/>
  <c r="M151" i="10" s="1"/>
  <c r="N151" i="10" s="1"/>
  <c r="L151" i="10"/>
  <c r="I47" i="10"/>
  <c r="G47" i="10"/>
  <c r="G151" i="10" s="1"/>
  <c r="Q151" i="10" s="1"/>
  <c r="C157" i="10"/>
  <c r="M157" i="10" s="1"/>
  <c r="N157" i="10" s="1"/>
  <c r="L157" i="10"/>
  <c r="J157" i="10"/>
  <c r="I53" i="10"/>
  <c r="G53" i="10"/>
  <c r="G157" i="10" s="1"/>
  <c r="Q157" i="10" s="1"/>
  <c r="L163" i="10"/>
  <c r="C163" i="10"/>
  <c r="M163" i="10" s="1"/>
  <c r="N163" i="10" s="1"/>
  <c r="J163" i="10"/>
  <c r="I59" i="10"/>
  <c r="G59" i="10"/>
  <c r="G163" i="10" s="1"/>
  <c r="Q163" i="10" s="1"/>
  <c r="F164" i="10"/>
  <c r="J168" i="10"/>
  <c r="L168" i="10"/>
  <c r="C168" i="10"/>
  <c r="M168" i="10" s="1"/>
  <c r="G64" i="10"/>
  <c r="G168" i="10" s="1"/>
  <c r="Q168" i="10" s="1"/>
  <c r="H69" i="10"/>
  <c r="D173" i="10" s="1"/>
  <c r="I69" i="10"/>
  <c r="C184" i="10"/>
  <c r="M184" i="10" s="1"/>
  <c r="J184" i="10"/>
  <c r="L184" i="10"/>
  <c r="I80" i="10"/>
  <c r="G80" i="10"/>
  <c r="G184" i="10" s="1"/>
  <c r="Q184" i="10" s="1"/>
  <c r="C203" i="10"/>
  <c r="M203" i="10" s="1"/>
  <c r="J203" i="10"/>
  <c r="L203" i="10"/>
  <c r="I99" i="10"/>
  <c r="G99" i="10"/>
  <c r="G203" i="10" s="1"/>
  <c r="Q203" i="10" s="1"/>
  <c r="J170" i="10"/>
  <c r="L170" i="10"/>
  <c r="H67" i="10"/>
  <c r="D171" i="10" s="1"/>
  <c r="K173" i="10"/>
  <c r="O173" i="10" s="1"/>
  <c r="L177" i="10"/>
  <c r="J177" i="10"/>
  <c r="C177" i="10"/>
  <c r="M177" i="10" s="1"/>
  <c r="I77" i="10"/>
  <c r="L182" i="10"/>
  <c r="J182" i="10"/>
  <c r="C182" i="10"/>
  <c r="M182" i="10" s="1"/>
  <c r="H79" i="10"/>
  <c r="D183" i="10" s="1"/>
  <c r="K185" i="10"/>
  <c r="O185" i="10" s="1"/>
  <c r="L189" i="10"/>
  <c r="C189" i="10"/>
  <c r="M189" i="10" s="1"/>
  <c r="J189" i="10"/>
  <c r="I89" i="10"/>
  <c r="C194" i="10"/>
  <c r="M194" i="10" s="1"/>
  <c r="Q194" i="10"/>
  <c r="J194" i="10"/>
  <c r="L194" i="10"/>
  <c r="H91" i="10"/>
  <c r="D195" i="10" s="1"/>
  <c r="K197" i="10"/>
  <c r="O197" i="10" s="1"/>
  <c r="L201" i="10"/>
  <c r="C201" i="10"/>
  <c r="M201" i="10" s="1"/>
  <c r="J201" i="10"/>
  <c r="I101" i="10"/>
  <c r="C206" i="10"/>
  <c r="M206" i="10" s="1"/>
  <c r="N206" i="10" s="1"/>
  <c r="L206" i="10"/>
  <c r="J206" i="10"/>
  <c r="K207" i="10"/>
  <c r="O207" i="10" s="1"/>
  <c r="J122" i="10"/>
  <c r="C170" i="10"/>
  <c r="M170" i="10" s="1"/>
  <c r="C187" i="10"/>
  <c r="M187" i="10" s="1"/>
  <c r="L187" i="10"/>
  <c r="J187" i="10"/>
  <c r="L192" i="10"/>
  <c r="C192" i="10"/>
  <c r="M192" i="10" s="1"/>
  <c r="J192" i="10"/>
  <c r="F196" i="10"/>
  <c r="C199" i="10"/>
  <c r="M199" i="10" s="1"/>
  <c r="J199" i="10"/>
  <c r="L199" i="10"/>
  <c r="L204" i="10"/>
  <c r="C204" i="10"/>
  <c r="M204" i="10" s="1"/>
  <c r="J204" i="10"/>
  <c r="C124" i="10"/>
  <c r="M124" i="10" s="1"/>
  <c r="J124" i="10"/>
  <c r="L126" i="10"/>
  <c r="J126" i="10"/>
  <c r="C126" i="10"/>
  <c r="M126" i="10" s="1"/>
  <c r="L128" i="10"/>
  <c r="J128" i="10"/>
  <c r="C128" i="10"/>
  <c r="M128" i="10" s="1"/>
  <c r="C130" i="10"/>
  <c r="M130" i="10" s="1"/>
  <c r="L130" i="10"/>
  <c r="L132" i="10"/>
  <c r="J132" i="10"/>
  <c r="C132" i="10"/>
  <c r="M132" i="10" s="1"/>
  <c r="L134" i="10"/>
  <c r="C136" i="10"/>
  <c r="M136" i="10" s="1"/>
  <c r="L136" i="10"/>
  <c r="J136" i="10"/>
  <c r="J138" i="10"/>
  <c r="C138" i="10"/>
  <c r="M138" i="10" s="1"/>
  <c r="J140" i="10"/>
  <c r="C140" i="10"/>
  <c r="M140" i="10" s="1"/>
  <c r="L140" i="10"/>
  <c r="J142" i="10"/>
  <c r="C142" i="10"/>
  <c r="M142" i="10" s="1"/>
  <c r="L142" i="10"/>
  <c r="L144" i="10"/>
  <c r="J144" i="10"/>
  <c r="C144" i="10"/>
  <c r="M144" i="10" s="1"/>
  <c r="J146" i="10"/>
  <c r="C146" i="10"/>
  <c r="M146" i="10" s="1"/>
  <c r="L146" i="10"/>
  <c r="C148" i="10"/>
  <c r="M148" i="10" s="1"/>
  <c r="L148" i="10"/>
  <c r="L150" i="10"/>
  <c r="C150" i="10"/>
  <c r="M150" i="10" s="1"/>
  <c r="J152" i="10"/>
  <c r="L152" i="10"/>
  <c r="C152" i="10"/>
  <c r="M152" i="10" s="1"/>
  <c r="L154" i="10"/>
  <c r="J154" i="10"/>
  <c r="C154" i="10"/>
  <c r="M154" i="10" s="1"/>
  <c r="L156" i="10"/>
  <c r="J156" i="10"/>
  <c r="C156" i="10"/>
  <c r="M156" i="10" s="1"/>
  <c r="J158" i="10"/>
  <c r="C158" i="10"/>
  <c r="M158" i="10" s="1"/>
  <c r="J160" i="10"/>
  <c r="C160" i="10"/>
  <c r="M160" i="10" s="1"/>
  <c r="L162" i="10"/>
  <c r="J162" i="10"/>
  <c r="C162" i="10"/>
  <c r="M162" i="10" s="1"/>
  <c r="J164" i="10"/>
  <c r="C164" i="10"/>
  <c r="M164" i="10" s="1"/>
  <c r="N164" i="10" s="1"/>
  <c r="L164" i="10"/>
  <c r="L166" i="10"/>
  <c r="J166" i="10"/>
  <c r="L173" i="10"/>
  <c r="J173" i="10"/>
  <c r="C173" i="10"/>
  <c r="M173" i="10" s="1"/>
  <c r="C178" i="10"/>
  <c r="M178" i="10" s="1"/>
  <c r="L178" i="10"/>
  <c r="J178" i="10"/>
  <c r="F179" i="10"/>
  <c r="C185" i="10"/>
  <c r="M185" i="10" s="1"/>
  <c r="J185" i="10"/>
  <c r="L185" i="10"/>
  <c r="G83" i="10"/>
  <c r="G187" i="10" s="1"/>
  <c r="Q187" i="10" s="1"/>
  <c r="C190" i="10"/>
  <c r="M190" i="10" s="1"/>
  <c r="J190" i="10"/>
  <c r="L190" i="10"/>
  <c r="G88" i="10"/>
  <c r="G192" i="10" s="1"/>
  <c r="Q192" i="10" s="1"/>
  <c r="C197" i="10"/>
  <c r="M197" i="10" s="1"/>
  <c r="L197" i="10"/>
  <c r="J197" i="10"/>
  <c r="G95" i="10"/>
  <c r="G199" i="10" s="1"/>
  <c r="Q199" i="10" s="1"/>
  <c r="C202" i="10"/>
  <c r="M202" i="10" s="1"/>
  <c r="L202" i="10"/>
  <c r="J202" i="10"/>
  <c r="G100" i="10"/>
  <c r="G204" i="10" s="1"/>
  <c r="Q204" i="10" s="1"/>
  <c r="F206" i="10"/>
  <c r="L124" i="10"/>
  <c r="J130" i="10"/>
  <c r="L138" i="10"/>
  <c r="J150" i="10"/>
  <c r="L158" i="10"/>
  <c r="G18" i="10"/>
  <c r="G122" i="10" s="1"/>
  <c r="Q122" i="10" s="1"/>
  <c r="G20" i="10"/>
  <c r="G124" i="10" s="1"/>
  <c r="Q124" i="10" s="1"/>
  <c r="G22" i="10"/>
  <c r="G126" i="10" s="1"/>
  <c r="Q126" i="10" s="1"/>
  <c r="G24" i="10"/>
  <c r="G128" i="10" s="1"/>
  <c r="Q128" i="10" s="1"/>
  <c r="G26" i="10"/>
  <c r="G130" i="10" s="1"/>
  <c r="Q130" i="10" s="1"/>
  <c r="G28" i="10"/>
  <c r="G132" i="10" s="1"/>
  <c r="Q132" i="10" s="1"/>
  <c r="G30" i="10"/>
  <c r="G134" i="10" s="1"/>
  <c r="Q134" i="10" s="1"/>
  <c r="G32" i="10"/>
  <c r="G136" i="10" s="1"/>
  <c r="Q136" i="10" s="1"/>
  <c r="G34" i="10"/>
  <c r="G138" i="10" s="1"/>
  <c r="Q138" i="10" s="1"/>
  <c r="G36" i="10"/>
  <c r="G140" i="10" s="1"/>
  <c r="Q140" i="10" s="1"/>
  <c r="G38" i="10"/>
  <c r="G142" i="10" s="1"/>
  <c r="Q142" i="10" s="1"/>
  <c r="G40" i="10"/>
  <c r="G144" i="10" s="1"/>
  <c r="Q144" i="10" s="1"/>
  <c r="G42" i="10"/>
  <c r="G146" i="10" s="1"/>
  <c r="Q146" i="10" s="1"/>
  <c r="G44" i="10"/>
  <c r="G148" i="10" s="1"/>
  <c r="Q148" i="10" s="1"/>
  <c r="G46" i="10"/>
  <c r="G150" i="10" s="1"/>
  <c r="Q150" i="10" s="1"/>
  <c r="G48" i="10"/>
  <c r="G152" i="10" s="1"/>
  <c r="Q152" i="10" s="1"/>
  <c r="G50" i="10"/>
  <c r="G154" i="10" s="1"/>
  <c r="Q154" i="10" s="1"/>
  <c r="G52" i="10"/>
  <c r="G156" i="10" s="1"/>
  <c r="Q156" i="10" s="1"/>
  <c r="G54" i="10"/>
  <c r="G158" i="10" s="1"/>
  <c r="Q158" i="10" s="1"/>
  <c r="G56" i="10"/>
  <c r="G160" i="10" s="1"/>
  <c r="Q160" i="10" s="1"/>
  <c r="G58" i="10"/>
  <c r="G162" i="10" s="1"/>
  <c r="Q162" i="10" s="1"/>
  <c r="G60" i="10"/>
  <c r="G164" i="10" s="1"/>
  <c r="Q164" i="10" s="1"/>
  <c r="G62" i="10"/>
  <c r="G166" i="10" s="1"/>
  <c r="Q166" i="10" s="1"/>
  <c r="J171" i="10"/>
  <c r="C171" i="10"/>
  <c r="M171" i="10" s="1"/>
  <c r="L171" i="10"/>
  <c r="Q171" i="10"/>
  <c r="G69" i="10"/>
  <c r="G173" i="10" s="1"/>
  <c r="Q173" i="10" s="1"/>
  <c r="I71" i="10"/>
  <c r="L176" i="10"/>
  <c r="J176" i="10"/>
  <c r="C176" i="10"/>
  <c r="M176" i="10" s="1"/>
  <c r="H73" i="10"/>
  <c r="D177" i="10" s="1"/>
  <c r="G74" i="10"/>
  <c r="G178" i="10" s="1"/>
  <c r="Q178" i="10" s="1"/>
  <c r="K179" i="10"/>
  <c r="O179" i="10" s="1"/>
  <c r="Q183" i="10"/>
  <c r="J183" i="10"/>
  <c r="C183" i="10"/>
  <c r="M183" i="10" s="1"/>
  <c r="G81" i="10"/>
  <c r="G185" i="10" s="1"/>
  <c r="Q185" i="10" s="1"/>
  <c r="I83" i="10"/>
  <c r="C188" i="10"/>
  <c r="M188" i="10" s="1"/>
  <c r="L188" i="10"/>
  <c r="J188" i="10"/>
  <c r="H85" i="10"/>
  <c r="D189" i="10" s="1"/>
  <c r="G86" i="10"/>
  <c r="G190" i="10" s="1"/>
  <c r="Q190" i="10" s="1"/>
  <c r="K191" i="10"/>
  <c r="O191" i="10" s="1"/>
  <c r="L195" i="10"/>
  <c r="C195" i="10"/>
  <c r="M195" i="10" s="1"/>
  <c r="J195" i="10"/>
  <c r="G93" i="10"/>
  <c r="G197" i="10" s="1"/>
  <c r="Q197" i="10" s="1"/>
  <c r="I95" i="10"/>
  <c r="C200" i="10"/>
  <c r="M200" i="10" s="1"/>
  <c r="L200" i="10"/>
  <c r="J200" i="10"/>
  <c r="H97" i="10"/>
  <c r="D201" i="10" s="1"/>
  <c r="G98" i="10"/>
  <c r="G202" i="10" s="1"/>
  <c r="Q202" i="10" s="1"/>
  <c r="K203" i="10"/>
  <c r="O203" i="10" s="1"/>
  <c r="C122" i="10"/>
  <c r="M122" i="10" s="1"/>
  <c r="K113" i="10"/>
  <c r="O113" i="10" s="1"/>
  <c r="K115" i="10"/>
  <c r="O115" i="10" s="1"/>
  <c r="K119" i="10"/>
  <c r="O119" i="10" s="1"/>
  <c r="K121" i="10"/>
  <c r="O121" i="10" s="1"/>
  <c r="K123" i="10"/>
  <c r="O123" i="10" s="1"/>
  <c r="K125" i="10"/>
  <c r="O125" i="10" s="1"/>
  <c r="K127" i="10"/>
  <c r="O127" i="10" s="1"/>
  <c r="K131" i="10"/>
  <c r="O131" i="10" s="1"/>
  <c r="K133" i="10"/>
  <c r="O133" i="10" s="1"/>
  <c r="K135" i="10"/>
  <c r="O135" i="10" s="1"/>
  <c r="K137" i="10"/>
  <c r="O137" i="10" s="1"/>
  <c r="K139" i="10"/>
  <c r="O139" i="10" s="1"/>
  <c r="K141" i="10"/>
  <c r="O141" i="10" s="1"/>
  <c r="K143" i="10"/>
  <c r="O143" i="10" s="1"/>
  <c r="K145" i="10"/>
  <c r="O145" i="10" s="1"/>
  <c r="K147" i="10"/>
  <c r="O147" i="10" s="1"/>
  <c r="K149" i="10"/>
  <c r="O149" i="10" s="1"/>
  <c r="K151" i="10"/>
  <c r="O151" i="10" s="1"/>
  <c r="K153" i="10"/>
  <c r="O153" i="10" s="1"/>
  <c r="K155" i="10"/>
  <c r="O155" i="10" s="1"/>
  <c r="K157" i="10"/>
  <c r="O157" i="10" s="1"/>
  <c r="K159" i="10"/>
  <c r="O159" i="10" s="1"/>
  <c r="K161" i="10"/>
  <c r="O161" i="10" s="1"/>
  <c r="K163" i="10"/>
  <c r="O163" i="10" s="1"/>
  <c r="K165" i="10"/>
  <c r="O165" i="10" s="1"/>
  <c r="L169" i="10"/>
  <c r="C169" i="10"/>
  <c r="M169" i="10" s="1"/>
  <c r="J169" i="10"/>
  <c r="J174" i="10"/>
  <c r="C174" i="10"/>
  <c r="M174" i="10" s="1"/>
  <c r="L174" i="10"/>
  <c r="K177" i="10"/>
  <c r="O177" i="10" s="1"/>
  <c r="C181" i="10"/>
  <c r="M181" i="10" s="1"/>
  <c r="L181" i="10"/>
  <c r="J181" i="10"/>
  <c r="Q186" i="10"/>
  <c r="L186" i="10"/>
  <c r="C186" i="10"/>
  <c r="M186" i="10" s="1"/>
  <c r="J186" i="10"/>
  <c r="G84" i="10"/>
  <c r="G188" i="10" s="1"/>
  <c r="Q188" i="10" s="1"/>
  <c r="K189" i="10"/>
  <c r="O189" i="10" s="1"/>
  <c r="C193" i="10"/>
  <c r="M193" i="10" s="1"/>
  <c r="Q193" i="10"/>
  <c r="L193" i="10"/>
  <c r="Q198" i="10"/>
  <c r="L198" i="10"/>
  <c r="C198" i="10"/>
  <c r="M198" i="10" s="1"/>
  <c r="G96" i="10"/>
  <c r="G200" i="10" s="1"/>
  <c r="Q200" i="10" s="1"/>
  <c r="K201" i="10"/>
  <c r="O201" i="10" s="1"/>
  <c r="C134" i="10"/>
  <c r="M134" i="10" s="1"/>
  <c r="N134" i="10" s="1"/>
  <c r="K166" i="10"/>
  <c r="O166" i="10" s="1"/>
  <c r="K170" i="10"/>
  <c r="O170" i="10" s="1"/>
  <c r="K172" i="10"/>
  <c r="O172" i="10" s="1"/>
  <c r="K176" i="10"/>
  <c r="O176" i="10" s="1"/>
  <c r="K178" i="10"/>
  <c r="O178" i="10" s="1"/>
  <c r="K180" i="10"/>
  <c r="O180" i="10" s="1"/>
  <c r="K182" i="10"/>
  <c r="O182" i="10" s="1"/>
  <c r="K186" i="10"/>
  <c r="O186" i="10" s="1"/>
  <c r="K188" i="10"/>
  <c r="O188" i="10" s="1"/>
  <c r="K190" i="10"/>
  <c r="O190" i="10" s="1"/>
  <c r="K192" i="10"/>
  <c r="O192" i="10" s="1"/>
  <c r="K194" i="10"/>
  <c r="O194" i="10" s="1"/>
  <c r="K196" i="10"/>
  <c r="O196" i="10" s="1"/>
  <c r="K198" i="10"/>
  <c r="O198" i="10" s="1"/>
  <c r="K200" i="10"/>
  <c r="O200" i="10" s="1"/>
  <c r="K202" i="10"/>
  <c r="O202" i="10" s="1"/>
  <c r="K204" i="10"/>
  <c r="O204" i="10" s="1"/>
  <c r="K206" i="10"/>
  <c r="O206" i="10" s="1"/>
  <c r="C205" i="10"/>
  <c r="M205" i="10" s="1"/>
  <c r="L205" i="10"/>
  <c r="J205" i="10"/>
  <c r="L207" i="10"/>
  <c r="C207" i="10"/>
  <c r="M207" i="10" s="1"/>
  <c r="J207" i="10"/>
  <c r="F114" i="9"/>
  <c r="F120" i="9"/>
  <c r="F126" i="9"/>
  <c r="F150" i="9"/>
  <c r="F156" i="9"/>
  <c r="F123" i="9"/>
  <c r="F141" i="9"/>
  <c r="K104" i="9"/>
  <c r="K108" i="9"/>
  <c r="O108" i="9" s="1"/>
  <c r="K126" i="9"/>
  <c r="O126" i="9" s="1"/>
  <c r="K128" i="9"/>
  <c r="O128" i="9" s="1"/>
  <c r="F159" i="9"/>
  <c r="K174" i="9"/>
  <c r="O174" i="9" s="1"/>
  <c r="L187" i="9"/>
  <c r="J187" i="9"/>
  <c r="C187" i="9"/>
  <c r="M187" i="9" s="1"/>
  <c r="C194" i="9"/>
  <c r="M194" i="9" s="1"/>
  <c r="L194" i="9"/>
  <c r="J194" i="9"/>
  <c r="G90" i="9"/>
  <c r="G194" i="9" s="1"/>
  <c r="Q194" i="9" s="1"/>
  <c r="C203" i="9"/>
  <c r="M203" i="9" s="1"/>
  <c r="L203" i="9"/>
  <c r="J203" i="9"/>
  <c r="L108" i="9"/>
  <c r="J110" i="9"/>
  <c r="C110" i="9"/>
  <c r="M110" i="9" s="1"/>
  <c r="J124" i="9"/>
  <c r="C124" i="9"/>
  <c r="M124" i="9" s="1"/>
  <c r="L124" i="9"/>
  <c r="L134" i="9"/>
  <c r="J134" i="9"/>
  <c r="C134" i="9"/>
  <c r="M134" i="9" s="1"/>
  <c r="J136" i="9"/>
  <c r="C136" i="9"/>
  <c r="M136" i="9" s="1"/>
  <c r="L140" i="9"/>
  <c r="J140" i="9"/>
  <c r="C140" i="9"/>
  <c r="M140" i="9" s="1"/>
  <c r="J142" i="9"/>
  <c r="C142" i="9"/>
  <c r="M142" i="9" s="1"/>
  <c r="L142" i="9"/>
  <c r="L144" i="9"/>
  <c r="C144" i="9"/>
  <c r="M144" i="9" s="1"/>
  <c r="J160" i="9"/>
  <c r="C160" i="9"/>
  <c r="M160" i="9" s="1"/>
  <c r="L160" i="9"/>
  <c r="L162" i="9"/>
  <c r="J162" i="9"/>
  <c r="L164" i="9"/>
  <c r="J164" i="9"/>
  <c r="C164" i="9"/>
  <c r="M164" i="9" s="1"/>
  <c r="J166" i="9"/>
  <c r="C166" i="9"/>
  <c r="M166" i="9" s="1"/>
  <c r="L166" i="9"/>
  <c r="J192" i="9"/>
  <c r="C192" i="9"/>
  <c r="M192" i="9" s="1"/>
  <c r="L192" i="9"/>
  <c r="G88" i="9"/>
  <c r="G192" i="9" s="1"/>
  <c r="Q192" i="9" s="1"/>
  <c r="G99" i="9"/>
  <c r="G203" i="9" s="1"/>
  <c r="Q203" i="9" s="1"/>
  <c r="J126" i="9"/>
  <c r="G4" i="9"/>
  <c r="G108" i="9" s="1"/>
  <c r="Q108" i="9" s="1"/>
  <c r="G6" i="9"/>
  <c r="G110" i="9" s="1"/>
  <c r="Q110" i="9" s="1"/>
  <c r="G8" i="9"/>
  <c r="G112" i="9" s="1"/>
  <c r="Q112" i="9" s="1"/>
  <c r="G12" i="9"/>
  <c r="G116" i="9" s="1"/>
  <c r="Q116" i="9" s="1"/>
  <c r="G14" i="9"/>
  <c r="G118" i="9" s="1"/>
  <c r="Q118" i="9" s="1"/>
  <c r="G20" i="9"/>
  <c r="G124" i="9" s="1"/>
  <c r="Q124" i="9" s="1"/>
  <c r="G22" i="9"/>
  <c r="G126" i="9" s="1"/>
  <c r="Q126" i="9" s="1"/>
  <c r="G28" i="9"/>
  <c r="G132" i="9" s="1"/>
  <c r="Q132" i="9" s="1"/>
  <c r="G30" i="9"/>
  <c r="G134" i="9" s="1"/>
  <c r="Q134" i="9" s="1"/>
  <c r="G32" i="9"/>
  <c r="G136" i="9" s="1"/>
  <c r="Q136" i="9" s="1"/>
  <c r="G34" i="9"/>
  <c r="G138" i="9" s="1"/>
  <c r="Q138" i="9" s="1"/>
  <c r="G36" i="9"/>
  <c r="G140" i="9" s="1"/>
  <c r="Q140" i="9" s="1"/>
  <c r="G38" i="9"/>
  <c r="G142" i="9" s="1"/>
  <c r="Q142" i="9" s="1"/>
  <c r="G40" i="9"/>
  <c r="G144" i="9" s="1"/>
  <c r="Q144" i="9" s="1"/>
  <c r="G44" i="9"/>
  <c r="G148" i="9" s="1"/>
  <c r="Q148" i="9" s="1"/>
  <c r="G56" i="9"/>
  <c r="G160" i="9" s="1"/>
  <c r="Q160" i="9" s="1"/>
  <c r="G58" i="9"/>
  <c r="G162" i="9" s="1"/>
  <c r="Q162" i="9" s="1"/>
  <c r="G60" i="9"/>
  <c r="G164" i="9" s="1"/>
  <c r="Q164" i="9" s="1"/>
  <c r="G62" i="9"/>
  <c r="G166" i="9" s="1"/>
  <c r="Q166" i="9" s="1"/>
  <c r="K181" i="9"/>
  <c r="O181" i="9" s="1"/>
  <c r="J183" i="9"/>
  <c r="C183" i="9"/>
  <c r="M183" i="9" s="1"/>
  <c r="L183" i="9"/>
  <c r="L190" i="9"/>
  <c r="J190" i="9"/>
  <c r="C190" i="9"/>
  <c r="M190" i="9" s="1"/>
  <c r="G86" i="9"/>
  <c r="G190" i="9" s="1"/>
  <c r="Q190" i="9" s="1"/>
  <c r="K193" i="9"/>
  <c r="O193" i="9" s="1"/>
  <c r="I90" i="9"/>
  <c r="J195" i="9"/>
  <c r="C195" i="9"/>
  <c r="M195" i="9" s="1"/>
  <c r="L195" i="9"/>
  <c r="J201" i="9"/>
  <c r="C201" i="9"/>
  <c r="M201" i="9" s="1"/>
  <c r="L201" i="9"/>
  <c r="I102" i="9"/>
  <c r="H102" i="9"/>
  <c r="D206" i="9" s="1"/>
  <c r="L109" i="9"/>
  <c r="L112" i="9"/>
  <c r="L115" i="9"/>
  <c r="L121" i="9"/>
  <c r="K114" i="9"/>
  <c r="O114" i="9" s="1"/>
  <c r="K116" i="9"/>
  <c r="O116" i="9" s="1"/>
  <c r="K144" i="9"/>
  <c r="O144" i="9" s="1"/>
  <c r="K150" i="9"/>
  <c r="O150" i="9" s="1"/>
  <c r="K156" i="9"/>
  <c r="O156" i="9" s="1"/>
  <c r="F165" i="9"/>
  <c r="K172" i="9"/>
  <c r="O172" i="9" s="1"/>
  <c r="C197" i="9"/>
  <c r="M197" i="9" s="1"/>
  <c r="L197" i="9"/>
  <c r="J197" i="9"/>
  <c r="J112" i="9"/>
  <c r="L114" i="9"/>
  <c r="C118" i="9"/>
  <c r="M118" i="9" s="1"/>
  <c r="L120" i="9"/>
  <c r="J122" i="9"/>
  <c r="C122" i="9"/>
  <c r="M122" i="9" s="1"/>
  <c r="L128" i="9"/>
  <c r="J128" i="9"/>
  <c r="C128" i="9"/>
  <c r="M128" i="9" s="1"/>
  <c r="L146" i="9"/>
  <c r="J146" i="9"/>
  <c r="C146" i="9"/>
  <c r="M146" i="9" s="1"/>
  <c r="L158" i="9"/>
  <c r="J158" i="9"/>
  <c r="C158" i="9"/>
  <c r="M158" i="9" s="1"/>
  <c r="L168" i="9"/>
  <c r="J168" i="9"/>
  <c r="C168" i="9"/>
  <c r="M168" i="9" s="1"/>
  <c r="C185" i="9"/>
  <c r="M185" i="9" s="1"/>
  <c r="L185" i="9"/>
  <c r="J185" i="9"/>
  <c r="G83" i="9"/>
  <c r="G187" i="9" s="1"/>
  <c r="Q187" i="9" s="1"/>
  <c r="F189" i="9"/>
  <c r="K195" i="9"/>
  <c r="O195" i="9" s="1"/>
  <c r="C206" i="9"/>
  <c r="M206" i="9" s="1"/>
  <c r="L206" i="9"/>
  <c r="J206" i="9"/>
  <c r="G102" i="9"/>
  <c r="G206" i="9" s="1"/>
  <c r="Q206" i="9" s="1"/>
  <c r="H4" i="9"/>
  <c r="D108" i="9" s="1"/>
  <c r="K111" i="9"/>
  <c r="O111" i="9" s="1"/>
  <c r="K113" i="9"/>
  <c r="O113" i="9" s="1"/>
  <c r="K117" i="9"/>
  <c r="O117" i="9" s="1"/>
  <c r="H14" i="9"/>
  <c r="D118" i="9" s="1"/>
  <c r="K119" i="9"/>
  <c r="O119" i="9" s="1"/>
  <c r="K125" i="9"/>
  <c r="O125" i="9" s="1"/>
  <c r="K129" i="9"/>
  <c r="O129" i="9" s="1"/>
  <c r="K131" i="9"/>
  <c r="O131" i="9" s="1"/>
  <c r="K135" i="9"/>
  <c r="O135" i="9" s="1"/>
  <c r="K137" i="9"/>
  <c r="O137" i="9" s="1"/>
  <c r="K139" i="9"/>
  <c r="O139" i="9" s="1"/>
  <c r="K141" i="9"/>
  <c r="O141" i="9" s="1"/>
  <c r="K143" i="9"/>
  <c r="O143" i="9" s="1"/>
  <c r="K147" i="9"/>
  <c r="O147" i="9" s="1"/>
  <c r="K149" i="9"/>
  <c r="O149" i="9" s="1"/>
  <c r="K151" i="9"/>
  <c r="O151" i="9" s="1"/>
  <c r="K153" i="9"/>
  <c r="O153" i="9" s="1"/>
  <c r="K155" i="9"/>
  <c r="O155" i="9" s="1"/>
  <c r="K157" i="9"/>
  <c r="O157" i="9" s="1"/>
  <c r="K159" i="9"/>
  <c r="O159" i="9" s="1"/>
  <c r="K161" i="9"/>
  <c r="O161" i="9" s="1"/>
  <c r="H58" i="9"/>
  <c r="D162" i="9" s="1"/>
  <c r="K163" i="9"/>
  <c r="O163" i="9" s="1"/>
  <c r="H60" i="9"/>
  <c r="D164" i="9" s="1"/>
  <c r="K165" i="9"/>
  <c r="O165" i="9" s="1"/>
  <c r="K167" i="9"/>
  <c r="O167" i="9" s="1"/>
  <c r="H64" i="9"/>
  <c r="D168" i="9" s="1"/>
  <c r="K169" i="9"/>
  <c r="O169" i="9" s="1"/>
  <c r="K171" i="9"/>
  <c r="O171" i="9" s="1"/>
  <c r="K173" i="9"/>
  <c r="O173" i="9" s="1"/>
  <c r="K177" i="9"/>
  <c r="O177" i="9" s="1"/>
  <c r="K179" i="9"/>
  <c r="O179" i="9" s="1"/>
  <c r="L181" i="9"/>
  <c r="J181" i="9"/>
  <c r="C181" i="9"/>
  <c r="M181" i="9" s="1"/>
  <c r="G79" i="9"/>
  <c r="G183" i="9" s="1"/>
  <c r="Q183" i="9" s="1"/>
  <c r="I83" i="9"/>
  <c r="C188" i="9"/>
  <c r="M188" i="9" s="1"/>
  <c r="L188" i="9"/>
  <c r="J188" i="9"/>
  <c r="G84" i="9"/>
  <c r="G188" i="9" s="1"/>
  <c r="Q188" i="9" s="1"/>
  <c r="H86" i="9"/>
  <c r="D190" i="9" s="1"/>
  <c r="K191" i="9"/>
  <c r="O191" i="9" s="1"/>
  <c r="I88" i="9"/>
  <c r="L193" i="9"/>
  <c r="J193" i="9"/>
  <c r="C193" i="9"/>
  <c r="M193" i="9" s="1"/>
  <c r="G91" i="9"/>
  <c r="G195" i="9" s="1"/>
  <c r="Q195" i="9" s="1"/>
  <c r="I93" i="9"/>
  <c r="J198" i="9"/>
  <c r="C198" i="9"/>
  <c r="M198" i="9" s="1"/>
  <c r="L198" i="9"/>
  <c r="G94" i="9"/>
  <c r="G198" i="9" s="1"/>
  <c r="Q198" i="9" s="1"/>
  <c r="H96" i="9"/>
  <c r="D200" i="9" s="1"/>
  <c r="G97" i="9"/>
  <c r="G201" i="9" s="1"/>
  <c r="Q201" i="9" s="1"/>
  <c r="I99" i="9"/>
  <c r="J204" i="9"/>
  <c r="C204" i="9"/>
  <c r="M204" i="9" s="1"/>
  <c r="L204" i="9"/>
  <c r="G100" i="9"/>
  <c r="G204" i="9" s="1"/>
  <c r="Q204" i="9" s="1"/>
  <c r="K206" i="9"/>
  <c r="O206" i="9" s="1"/>
  <c r="F207" i="9"/>
  <c r="L110" i="9"/>
  <c r="L116" i="9"/>
  <c r="L122" i="9"/>
  <c r="C132" i="9"/>
  <c r="M132" i="9" s="1"/>
  <c r="K132" i="9"/>
  <c r="O132" i="9" s="1"/>
  <c r="F135" i="9"/>
  <c r="F153" i="9"/>
  <c r="K178" i="9"/>
  <c r="O178" i="9" s="1"/>
  <c r="C182" i="9"/>
  <c r="M182" i="9" s="1"/>
  <c r="L182" i="9"/>
  <c r="J182" i="9"/>
  <c r="G78" i="9"/>
  <c r="G182" i="9" s="1"/>
  <c r="Q182" i="9" s="1"/>
  <c r="K185" i="9"/>
  <c r="O185" i="9" s="1"/>
  <c r="J130" i="9"/>
  <c r="C130" i="9"/>
  <c r="M130" i="9" s="1"/>
  <c r="L130" i="9"/>
  <c r="L138" i="9"/>
  <c r="J138" i="9"/>
  <c r="L150" i="9"/>
  <c r="J150" i="9"/>
  <c r="C150" i="9"/>
  <c r="M150" i="9" s="1"/>
  <c r="N150" i="9" s="1"/>
  <c r="L152" i="9"/>
  <c r="J152" i="9"/>
  <c r="C152" i="9"/>
  <c r="M152" i="9" s="1"/>
  <c r="L156" i="9"/>
  <c r="J156" i="9"/>
  <c r="C156" i="9"/>
  <c r="M156" i="9" s="1"/>
  <c r="N156" i="9" s="1"/>
  <c r="L174" i="9"/>
  <c r="J174" i="9"/>
  <c r="C174" i="9"/>
  <c r="M174" i="9" s="1"/>
  <c r="C200" i="9"/>
  <c r="M200" i="9" s="1"/>
  <c r="L200" i="9"/>
  <c r="J200" i="9"/>
  <c r="G96" i="9"/>
  <c r="G200" i="9" s="1"/>
  <c r="Q200" i="9" s="1"/>
  <c r="J144" i="9"/>
  <c r="I4" i="9"/>
  <c r="I6" i="9"/>
  <c r="L111" i="9"/>
  <c r="I8" i="9"/>
  <c r="J113" i="9"/>
  <c r="C113" i="9"/>
  <c r="M113" i="9" s="1"/>
  <c r="I10" i="9"/>
  <c r="L117" i="9"/>
  <c r="I14" i="9"/>
  <c r="J119" i="9"/>
  <c r="C119" i="9"/>
  <c r="M119" i="9" s="1"/>
  <c r="I16" i="9"/>
  <c r="I18" i="9"/>
  <c r="L123" i="9"/>
  <c r="I20" i="9"/>
  <c r="L125" i="9"/>
  <c r="J125" i="9"/>
  <c r="C125" i="9"/>
  <c r="M125" i="9" s="1"/>
  <c r="J127" i="9"/>
  <c r="C127" i="9"/>
  <c r="M127" i="9" s="1"/>
  <c r="I24" i="9"/>
  <c r="L129" i="9"/>
  <c r="J129" i="9"/>
  <c r="I26" i="9"/>
  <c r="L131" i="9"/>
  <c r="J131" i="9"/>
  <c r="C131" i="9"/>
  <c r="M131" i="9" s="1"/>
  <c r="J133" i="9"/>
  <c r="C133" i="9"/>
  <c r="M133" i="9" s="1"/>
  <c r="L133" i="9"/>
  <c r="I30" i="9"/>
  <c r="L135" i="9"/>
  <c r="C135" i="9"/>
  <c r="M135" i="9" s="1"/>
  <c r="N135" i="9" s="1"/>
  <c r="I32" i="9"/>
  <c r="L137" i="9"/>
  <c r="J137" i="9"/>
  <c r="C137" i="9"/>
  <c r="M137" i="9" s="1"/>
  <c r="I34" i="9"/>
  <c r="J139" i="9"/>
  <c r="C139" i="9"/>
  <c r="M139" i="9" s="1"/>
  <c r="L139" i="9"/>
  <c r="I36" i="9"/>
  <c r="L141" i="9"/>
  <c r="J141" i="9"/>
  <c r="I38" i="9"/>
  <c r="L143" i="9"/>
  <c r="J143" i="9"/>
  <c r="C143" i="9"/>
  <c r="M143" i="9" s="1"/>
  <c r="J145" i="9"/>
  <c r="C145" i="9"/>
  <c r="M145" i="9" s="1"/>
  <c r="I42" i="9"/>
  <c r="L147" i="9"/>
  <c r="J147" i="9"/>
  <c r="L149" i="9"/>
  <c r="J149" i="9"/>
  <c r="C149" i="9"/>
  <c r="M149" i="9" s="1"/>
  <c r="J151" i="9"/>
  <c r="C151" i="9"/>
  <c r="M151" i="9" s="1"/>
  <c r="L151" i="9"/>
  <c r="L153" i="9"/>
  <c r="J153" i="9"/>
  <c r="C153" i="9"/>
  <c r="M153" i="9" s="1"/>
  <c r="N153" i="9" s="1"/>
  <c r="L155" i="9"/>
  <c r="J155" i="9"/>
  <c r="C155" i="9"/>
  <c r="M155" i="9" s="1"/>
  <c r="J157" i="9"/>
  <c r="C157" i="9"/>
  <c r="M157" i="9" s="1"/>
  <c r="L157" i="9"/>
  <c r="L159" i="9"/>
  <c r="J159" i="9"/>
  <c r="C159" i="9"/>
  <c r="M159" i="9" s="1"/>
  <c r="N159" i="9" s="1"/>
  <c r="L161" i="9"/>
  <c r="J161" i="9"/>
  <c r="C161" i="9"/>
  <c r="M161" i="9" s="1"/>
  <c r="J163" i="9"/>
  <c r="C163" i="9"/>
  <c r="M163" i="9" s="1"/>
  <c r="L163" i="9"/>
  <c r="L165" i="9"/>
  <c r="J165" i="9"/>
  <c r="C165" i="9"/>
  <c r="M165" i="9" s="1"/>
  <c r="N165" i="9" s="1"/>
  <c r="L167" i="9"/>
  <c r="J167" i="9"/>
  <c r="C167" i="9"/>
  <c r="M167" i="9" s="1"/>
  <c r="J169" i="9"/>
  <c r="C169" i="9"/>
  <c r="M169" i="9" s="1"/>
  <c r="L169" i="9"/>
  <c r="L171" i="9"/>
  <c r="J171" i="9"/>
  <c r="C171" i="9"/>
  <c r="M171" i="9" s="1"/>
  <c r="L173" i="9"/>
  <c r="J173" i="9"/>
  <c r="C173" i="9"/>
  <c r="M173" i="9" s="1"/>
  <c r="J175" i="9"/>
  <c r="C175" i="9"/>
  <c r="M175" i="9" s="1"/>
  <c r="L175" i="9"/>
  <c r="J177" i="9"/>
  <c r="C177" i="9"/>
  <c r="M177" i="9" s="1"/>
  <c r="L177" i="9"/>
  <c r="C179" i="9"/>
  <c r="M179" i="9" s="1"/>
  <c r="L179" i="9"/>
  <c r="J179" i="9"/>
  <c r="G77" i="9"/>
  <c r="G181" i="9" s="1"/>
  <c r="Q181" i="9" s="1"/>
  <c r="K182" i="9"/>
  <c r="O182" i="9" s="1"/>
  <c r="I81" i="9"/>
  <c r="J186" i="9"/>
  <c r="C186" i="9"/>
  <c r="M186" i="9" s="1"/>
  <c r="L186" i="9"/>
  <c r="G82" i="9"/>
  <c r="G186" i="9" s="1"/>
  <c r="Q186" i="9" s="1"/>
  <c r="H84" i="9"/>
  <c r="D188" i="9" s="1"/>
  <c r="K189" i="9"/>
  <c r="O189" i="9" s="1"/>
  <c r="C191" i="9"/>
  <c r="M191" i="9" s="1"/>
  <c r="L191" i="9"/>
  <c r="J191" i="9"/>
  <c r="G89" i="9"/>
  <c r="G193" i="9" s="1"/>
  <c r="Q193" i="9" s="1"/>
  <c r="K194" i="9"/>
  <c r="O194" i="9" s="1"/>
  <c r="L199" i="9"/>
  <c r="J199" i="9"/>
  <c r="C199" i="9"/>
  <c r="M199" i="9" s="1"/>
  <c r="K200" i="9"/>
  <c r="O200" i="9" s="1"/>
  <c r="L205" i="9"/>
  <c r="J205" i="9"/>
  <c r="C205" i="9"/>
  <c r="M205" i="9" s="1"/>
  <c r="F104" i="9"/>
  <c r="J123" i="9"/>
  <c r="L127" i="9"/>
  <c r="L136" i="9"/>
  <c r="L145" i="9"/>
  <c r="K134" i="9"/>
  <c r="O134" i="9" s="1"/>
  <c r="K152" i="9"/>
  <c r="O152" i="9" s="1"/>
  <c r="K160" i="9"/>
  <c r="O160" i="9" s="1"/>
  <c r="K162" i="9"/>
  <c r="O162" i="9" s="1"/>
  <c r="K164" i="9"/>
  <c r="O164" i="9" s="1"/>
  <c r="K176" i="9"/>
  <c r="O176" i="9" s="1"/>
  <c r="F179" i="9"/>
  <c r="C112" i="9"/>
  <c r="M112" i="9" s="1"/>
  <c r="J116" i="9"/>
  <c r="C116" i="9"/>
  <c r="M116" i="9" s="1"/>
  <c r="L126" i="9"/>
  <c r="C126" i="9"/>
  <c r="M126" i="9" s="1"/>
  <c r="N126" i="9" s="1"/>
  <c r="L132" i="9"/>
  <c r="J132" i="9"/>
  <c r="J148" i="9"/>
  <c r="C148" i="9"/>
  <c r="M148" i="9" s="1"/>
  <c r="L148" i="9"/>
  <c r="J154" i="9"/>
  <c r="C154" i="9"/>
  <c r="M154" i="9" s="1"/>
  <c r="L154" i="9"/>
  <c r="L170" i="9"/>
  <c r="J170" i="9"/>
  <c r="C170" i="9"/>
  <c r="M170" i="9" s="1"/>
  <c r="J172" i="9"/>
  <c r="C172" i="9"/>
  <c r="M172" i="9" s="1"/>
  <c r="L172" i="9"/>
  <c r="L176" i="9"/>
  <c r="J176" i="9"/>
  <c r="C176" i="9"/>
  <c r="M176" i="9" s="1"/>
  <c r="L178" i="9"/>
  <c r="J178" i="9"/>
  <c r="C178" i="9"/>
  <c r="M178" i="9" s="1"/>
  <c r="J180" i="9"/>
  <c r="C180" i="9"/>
  <c r="M180" i="9" s="1"/>
  <c r="L180" i="9"/>
  <c r="G76" i="9"/>
  <c r="G180" i="9" s="1"/>
  <c r="Q180" i="9" s="1"/>
  <c r="C108" i="9"/>
  <c r="M108" i="9" s="1"/>
  <c r="C114" i="9"/>
  <c r="M114" i="9" s="1"/>
  <c r="N114" i="9" s="1"/>
  <c r="C120" i="9"/>
  <c r="M120" i="9" s="1"/>
  <c r="N120" i="9" s="1"/>
  <c r="J104" i="9"/>
  <c r="G5" i="9"/>
  <c r="G109" i="9" s="1"/>
  <c r="Q109" i="9" s="1"/>
  <c r="G7" i="9"/>
  <c r="G111" i="9" s="1"/>
  <c r="Q111" i="9" s="1"/>
  <c r="G9" i="9"/>
  <c r="G113" i="9" s="1"/>
  <c r="Q113" i="9" s="1"/>
  <c r="G11" i="9"/>
  <c r="G115" i="9" s="1"/>
  <c r="Q115" i="9" s="1"/>
  <c r="G13" i="9"/>
  <c r="G117" i="9" s="1"/>
  <c r="Q117" i="9" s="1"/>
  <c r="G15" i="9"/>
  <c r="G119" i="9" s="1"/>
  <c r="Q119" i="9" s="1"/>
  <c r="G17" i="9"/>
  <c r="G121" i="9" s="1"/>
  <c r="Q121" i="9" s="1"/>
  <c r="G19" i="9"/>
  <c r="G123" i="9" s="1"/>
  <c r="Q123" i="9" s="1"/>
  <c r="G21" i="9"/>
  <c r="G125" i="9" s="1"/>
  <c r="Q125" i="9" s="1"/>
  <c r="G23" i="9"/>
  <c r="G127" i="9" s="1"/>
  <c r="Q127" i="9" s="1"/>
  <c r="G25" i="9"/>
  <c r="G129" i="9" s="1"/>
  <c r="Q129" i="9" s="1"/>
  <c r="G27" i="9"/>
  <c r="G131" i="9" s="1"/>
  <c r="Q131" i="9" s="1"/>
  <c r="G29" i="9"/>
  <c r="G133" i="9" s="1"/>
  <c r="Q133" i="9" s="1"/>
  <c r="G31" i="9"/>
  <c r="G135" i="9" s="1"/>
  <c r="Q135" i="9" s="1"/>
  <c r="G33" i="9"/>
  <c r="G137" i="9" s="1"/>
  <c r="Q137" i="9" s="1"/>
  <c r="G35" i="9"/>
  <c r="G139" i="9" s="1"/>
  <c r="Q139" i="9" s="1"/>
  <c r="G37" i="9"/>
  <c r="G141" i="9" s="1"/>
  <c r="Q141" i="9" s="1"/>
  <c r="G39" i="9"/>
  <c r="G143" i="9" s="1"/>
  <c r="Q143" i="9" s="1"/>
  <c r="G41" i="9"/>
  <c r="G145" i="9" s="1"/>
  <c r="Q145" i="9" s="1"/>
  <c r="G43" i="9"/>
  <c r="G147" i="9" s="1"/>
  <c r="Q147" i="9" s="1"/>
  <c r="G45" i="9"/>
  <c r="G149" i="9" s="1"/>
  <c r="Q149" i="9" s="1"/>
  <c r="G47" i="9"/>
  <c r="G151" i="9" s="1"/>
  <c r="Q151" i="9" s="1"/>
  <c r="K180" i="9"/>
  <c r="O180" i="9" s="1"/>
  <c r="I79" i="9"/>
  <c r="L184" i="9"/>
  <c r="J184" i="9"/>
  <c r="C184" i="9"/>
  <c r="M184" i="9" s="1"/>
  <c r="G80" i="9"/>
  <c r="G184" i="9" s="1"/>
  <c r="Q184" i="9" s="1"/>
  <c r="K187" i="9"/>
  <c r="O187" i="9" s="1"/>
  <c r="J189" i="9"/>
  <c r="C189" i="9"/>
  <c r="M189" i="9" s="1"/>
  <c r="N189" i="9" s="1"/>
  <c r="L189" i="9"/>
  <c r="K192" i="9"/>
  <c r="O192" i="9" s="1"/>
  <c r="I91" i="9"/>
  <c r="L196" i="9"/>
  <c r="J196" i="9"/>
  <c r="C196" i="9"/>
  <c r="M196" i="9" s="1"/>
  <c r="G92" i="9"/>
  <c r="G196" i="9" s="1"/>
  <c r="Q196" i="9" s="1"/>
  <c r="H94" i="9"/>
  <c r="D198" i="9" s="1"/>
  <c r="I97" i="9"/>
  <c r="L202" i="9"/>
  <c r="J202" i="9"/>
  <c r="C202" i="9"/>
  <c r="M202" i="9" s="1"/>
  <c r="G98" i="9"/>
  <c r="G202" i="9" s="1"/>
  <c r="Q202" i="9" s="1"/>
  <c r="H100" i="9"/>
  <c r="D204" i="9" s="1"/>
  <c r="J108" i="9"/>
  <c r="J111" i="9"/>
  <c r="J114" i="9"/>
  <c r="J117" i="9"/>
  <c r="J120" i="9"/>
  <c r="C162" i="9"/>
  <c r="M162" i="9" s="1"/>
  <c r="K197" i="9"/>
  <c r="O197" i="9" s="1"/>
  <c r="K199" i="9"/>
  <c r="O199" i="9" s="1"/>
  <c r="K201" i="9"/>
  <c r="O201" i="9" s="1"/>
  <c r="K203" i="9"/>
  <c r="O203" i="9" s="1"/>
  <c r="K205" i="9"/>
  <c r="O205" i="9" s="1"/>
  <c r="K207" i="9"/>
  <c r="O207" i="9" s="1"/>
  <c r="J207" i="9"/>
  <c r="C207" i="9"/>
  <c r="M207" i="9" s="1"/>
  <c r="N207" i="9" s="1"/>
  <c r="L207" i="9"/>
  <c r="I4" i="5"/>
  <c r="H4" i="5"/>
  <c r="N129" i="9" l="1"/>
  <c r="P163" i="11"/>
  <c r="N171" i="9"/>
  <c r="N117" i="9"/>
  <c r="P144" i="11"/>
  <c r="P187" i="11"/>
  <c r="P135" i="11"/>
  <c r="N149" i="9"/>
  <c r="P205" i="11"/>
  <c r="P165" i="11"/>
  <c r="P191" i="11"/>
  <c r="P151" i="11"/>
  <c r="P154" i="11"/>
  <c r="H208" i="11"/>
  <c r="P123" i="11"/>
  <c r="I208" i="11"/>
  <c r="F208" i="11"/>
  <c r="N144" i="9"/>
  <c r="N187" i="9"/>
  <c r="N177" i="9"/>
  <c r="N179" i="9"/>
  <c r="I135" i="9"/>
  <c r="N147" i="9"/>
  <c r="N201" i="9"/>
  <c r="E141" i="9"/>
  <c r="I115" i="9"/>
  <c r="E147" i="9"/>
  <c r="N113" i="9"/>
  <c r="N133" i="9"/>
  <c r="N175" i="9"/>
  <c r="N192" i="9"/>
  <c r="N151" i="9"/>
  <c r="N139" i="9"/>
  <c r="N136" i="9"/>
  <c r="N172" i="9"/>
  <c r="I121" i="9"/>
  <c r="N143" i="10"/>
  <c r="N196" i="9"/>
  <c r="N162" i="10"/>
  <c r="N140" i="10"/>
  <c r="N152" i="10"/>
  <c r="N137" i="9"/>
  <c r="N166" i="9"/>
  <c r="E201" i="9"/>
  <c r="N124" i="9"/>
  <c r="N203" i="10"/>
  <c r="N130" i="9"/>
  <c r="N203" i="9"/>
  <c r="N124" i="10"/>
  <c r="N160" i="10"/>
  <c r="N139" i="10"/>
  <c r="N143" i="9"/>
  <c r="N126" i="10"/>
  <c r="N170" i="10"/>
  <c r="N160" i="9"/>
  <c r="N110" i="9"/>
  <c r="E187" i="10"/>
  <c r="N145" i="10"/>
  <c r="N173" i="9"/>
  <c r="N119" i="9"/>
  <c r="E109" i="9"/>
  <c r="N186" i="10"/>
  <c r="N144" i="10"/>
  <c r="N119" i="10"/>
  <c r="N115" i="9"/>
  <c r="I193" i="10"/>
  <c r="N121" i="9"/>
  <c r="E121" i="9"/>
  <c r="N184" i="9"/>
  <c r="N178" i="9"/>
  <c r="N148" i="9"/>
  <c r="N109" i="9"/>
  <c r="N202" i="9"/>
  <c r="N112" i="9"/>
  <c r="N198" i="10"/>
  <c r="N182" i="9"/>
  <c r="N194" i="9"/>
  <c r="N154" i="9"/>
  <c r="N132" i="9"/>
  <c r="N197" i="9"/>
  <c r="N142" i="9"/>
  <c r="N205" i="10"/>
  <c r="N200" i="10"/>
  <c r="N146" i="10"/>
  <c r="I148" i="10"/>
  <c r="N165" i="10"/>
  <c r="N159" i="10"/>
  <c r="N161" i="9"/>
  <c r="N195" i="9"/>
  <c r="E117" i="9"/>
  <c r="N145" i="9"/>
  <c r="N127" i="9"/>
  <c r="E115" i="9"/>
  <c r="N191" i="9"/>
  <c r="N157" i="9"/>
  <c r="N180" i="9"/>
  <c r="N176" i="9"/>
  <c r="N125" i="9"/>
  <c r="N163" i="9"/>
  <c r="E111" i="9"/>
  <c r="N130" i="10"/>
  <c r="N167" i="10"/>
  <c r="E145" i="9"/>
  <c r="P135" i="9"/>
  <c r="N111" i="10"/>
  <c r="N185" i="9"/>
  <c r="N199" i="10"/>
  <c r="N109" i="10"/>
  <c r="N137" i="10"/>
  <c r="N138" i="9"/>
  <c r="N187" i="10"/>
  <c r="N135" i="10"/>
  <c r="E170" i="10"/>
  <c r="I116" i="10"/>
  <c r="N158" i="10"/>
  <c r="E194" i="10"/>
  <c r="N113" i="10"/>
  <c r="N184" i="10"/>
  <c r="N147" i="10"/>
  <c r="N129" i="10"/>
  <c r="N166" i="10"/>
  <c r="N132" i="10"/>
  <c r="N136" i="10"/>
  <c r="N191" i="10"/>
  <c r="N156" i="10"/>
  <c r="N128" i="10"/>
  <c r="N182" i="10"/>
  <c r="E153" i="10"/>
  <c r="N122" i="10"/>
  <c r="N188" i="10"/>
  <c r="F125" i="10"/>
  <c r="N125" i="10"/>
  <c r="E159" i="10"/>
  <c r="E190" i="10"/>
  <c r="N174" i="10"/>
  <c r="E166" i="10"/>
  <c r="F191" i="10"/>
  <c r="I198" i="10"/>
  <c r="E158" i="10"/>
  <c r="N193" i="10"/>
  <c r="E143" i="10"/>
  <c r="N202" i="10"/>
  <c r="F166" i="10"/>
  <c r="E203" i="10"/>
  <c r="E179" i="10"/>
  <c r="E149" i="10"/>
  <c r="E137" i="10"/>
  <c r="N112" i="10"/>
  <c r="E147" i="10"/>
  <c r="H121" i="10"/>
  <c r="P121" i="10" s="1"/>
  <c r="P198" i="10"/>
  <c r="P116" i="10"/>
  <c r="E165" i="10"/>
  <c r="N155" i="10"/>
  <c r="E139" i="10"/>
  <c r="N116" i="10"/>
  <c r="F165" i="10"/>
  <c r="F136" i="10"/>
  <c r="E178" i="10"/>
  <c r="N150" i="10"/>
  <c r="N142" i="10"/>
  <c r="N194" i="10"/>
  <c r="N172" i="10"/>
  <c r="F132" i="10"/>
  <c r="F159" i="10"/>
  <c r="N114" i="10"/>
  <c r="E120" i="10"/>
  <c r="N148" i="10"/>
  <c r="H118" i="9"/>
  <c r="N186" i="9"/>
  <c r="H109" i="9"/>
  <c r="P109" i="9" s="1"/>
  <c r="N181" i="9"/>
  <c r="N155" i="9"/>
  <c r="N122" i="9"/>
  <c r="N167" i="9"/>
  <c r="N131" i="9"/>
  <c r="N152" i="9"/>
  <c r="N128" i="9"/>
  <c r="E138" i="9"/>
  <c r="N169" i="9"/>
  <c r="E171" i="9"/>
  <c r="E132" i="9"/>
  <c r="E123" i="9"/>
  <c r="N146" i="9"/>
  <c r="N205" i="9"/>
  <c r="E112" i="9"/>
  <c r="N174" i="9"/>
  <c r="N158" i="9"/>
  <c r="N116" i="9"/>
  <c r="E129" i="9"/>
  <c r="N193" i="9"/>
  <c r="E183" i="9"/>
  <c r="E170" i="9"/>
  <c r="E140" i="9"/>
  <c r="N190" i="10"/>
  <c r="E157" i="10"/>
  <c r="H112" i="10"/>
  <c r="P112" i="10" s="1"/>
  <c r="E151" i="9"/>
  <c r="E194" i="9"/>
  <c r="N140" i="9"/>
  <c r="N134" i="9"/>
  <c r="E172" i="9"/>
  <c r="E148" i="9"/>
  <c r="N178" i="10"/>
  <c r="E193" i="10"/>
  <c r="E117" i="10"/>
  <c r="N120" i="10"/>
  <c r="N123" i="10"/>
  <c r="N141" i="10"/>
  <c r="E133" i="10"/>
  <c r="N118" i="10"/>
  <c r="E137" i="9"/>
  <c r="E130" i="9"/>
  <c r="F183" i="9"/>
  <c r="E199" i="10"/>
  <c r="N181" i="10"/>
  <c r="N154" i="10"/>
  <c r="N138" i="10"/>
  <c r="E128" i="10"/>
  <c r="E172" i="10"/>
  <c r="F120" i="10"/>
  <c r="E198" i="10"/>
  <c r="E123" i="10"/>
  <c r="F148" i="10"/>
  <c r="P148" i="10" s="1"/>
  <c r="E151" i="10"/>
  <c r="E139" i="9"/>
  <c r="N170" i="9"/>
  <c r="E191" i="9"/>
  <c r="N199" i="9"/>
  <c r="E199" i="9"/>
  <c r="E175" i="9"/>
  <c r="E167" i="9"/>
  <c r="E155" i="9"/>
  <c r="E187" i="9"/>
  <c r="E110" i="9"/>
  <c r="N183" i="9"/>
  <c r="E152" i="9"/>
  <c r="E128" i="9"/>
  <c r="E202" i="10"/>
  <c r="F178" i="10"/>
  <c r="E140" i="10"/>
  <c r="E182" i="9"/>
  <c r="E185" i="9"/>
  <c r="E160" i="9"/>
  <c r="E161" i="10"/>
  <c r="E119" i="10"/>
  <c r="N175" i="10"/>
  <c r="H126" i="10"/>
  <c r="P126" i="10" s="1"/>
  <c r="I126" i="10"/>
  <c r="I192" i="10"/>
  <c r="H192" i="10"/>
  <c r="E156" i="10"/>
  <c r="I153" i="10"/>
  <c r="H153" i="10"/>
  <c r="P153" i="10" s="1"/>
  <c r="H135" i="10"/>
  <c r="P135" i="10" s="1"/>
  <c r="I135" i="10"/>
  <c r="E204" i="10"/>
  <c r="F204" i="10"/>
  <c r="N204" i="10"/>
  <c r="I188" i="10"/>
  <c r="H188" i="10"/>
  <c r="P188" i="10" s="1"/>
  <c r="I130" i="10"/>
  <c r="H130" i="10"/>
  <c r="P130" i="10" s="1"/>
  <c r="E191" i="10"/>
  <c r="E182" i="10"/>
  <c r="I164" i="10"/>
  <c r="H164" i="10"/>
  <c r="P164" i="10" s="1"/>
  <c r="H160" i="10"/>
  <c r="P160" i="10" s="1"/>
  <c r="I160" i="10"/>
  <c r="I136" i="10"/>
  <c r="H136" i="10"/>
  <c r="E196" i="10"/>
  <c r="N171" i="10"/>
  <c r="F171" i="10"/>
  <c r="E171" i="10"/>
  <c r="I168" i="10"/>
  <c r="H168" i="10"/>
  <c r="H163" i="10"/>
  <c r="P163" i="10" s="1"/>
  <c r="I163" i="10"/>
  <c r="E134" i="10"/>
  <c r="I127" i="10"/>
  <c r="H127" i="10"/>
  <c r="P127" i="10" s="1"/>
  <c r="E122" i="10"/>
  <c r="I113" i="10"/>
  <c r="H113" i="10"/>
  <c r="P113" i="10" s="1"/>
  <c r="I109" i="10"/>
  <c r="H109" i="10"/>
  <c r="P109" i="10" s="1"/>
  <c r="E155" i="10"/>
  <c r="E131" i="10"/>
  <c r="E207" i="10"/>
  <c r="F207" i="10"/>
  <c r="N207" i="10"/>
  <c r="E186" i="10"/>
  <c r="I155" i="10"/>
  <c r="H155" i="10"/>
  <c r="P155" i="10" s="1"/>
  <c r="H143" i="10"/>
  <c r="P143" i="10" s="1"/>
  <c r="I143" i="10"/>
  <c r="E132" i="10"/>
  <c r="I125" i="10"/>
  <c r="H125" i="10"/>
  <c r="N180" i="10"/>
  <c r="F180" i="10"/>
  <c r="E180" i="10"/>
  <c r="E135" i="10"/>
  <c r="I119" i="10"/>
  <c r="H119" i="10"/>
  <c r="P119" i="10" s="1"/>
  <c r="I115" i="10"/>
  <c r="H115" i="10"/>
  <c r="P115" i="10" s="1"/>
  <c r="I111" i="10"/>
  <c r="H111" i="10"/>
  <c r="P111" i="10" s="1"/>
  <c r="F169" i="10"/>
  <c r="N169" i="10"/>
  <c r="E169" i="10"/>
  <c r="E154" i="10"/>
  <c r="E136" i="10"/>
  <c r="I118" i="10"/>
  <c r="H118" i="10"/>
  <c r="P118" i="10" s="1"/>
  <c r="I175" i="10"/>
  <c r="H175" i="10"/>
  <c r="P175" i="10" s="1"/>
  <c r="E163" i="10"/>
  <c r="E127" i="10"/>
  <c r="E118" i="10"/>
  <c r="E114" i="10"/>
  <c r="I195" i="10"/>
  <c r="H195" i="10"/>
  <c r="I138" i="10"/>
  <c r="H138" i="10"/>
  <c r="P138" i="10" s="1"/>
  <c r="I205" i="10"/>
  <c r="H205" i="10"/>
  <c r="P205" i="10" s="1"/>
  <c r="I181" i="10"/>
  <c r="H181" i="10"/>
  <c r="P181" i="10" s="1"/>
  <c r="I183" i="10"/>
  <c r="H183" i="10"/>
  <c r="H176" i="10"/>
  <c r="I176" i="10"/>
  <c r="I185" i="10"/>
  <c r="H185" i="10"/>
  <c r="H166" i="10"/>
  <c r="I166" i="10"/>
  <c r="I156" i="10"/>
  <c r="H156" i="10"/>
  <c r="P156" i="10" s="1"/>
  <c r="I132" i="10"/>
  <c r="H132" i="10"/>
  <c r="I128" i="10"/>
  <c r="H128" i="10"/>
  <c r="P128" i="10" s="1"/>
  <c r="E205" i="10"/>
  <c r="E184" i="10"/>
  <c r="N183" i="10"/>
  <c r="F183" i="10"/>
  <c r="E183" i="10"/>
  <c r="I203" i="10"/>
  <c r="H203" i="10"/>
  <c r="P203" i="10" s="1"/>
  <c r="N173" i="10"/>
  <c r="F173" i="10"/>
  <c r="E173" i="10"/>
  <c r="E164" i="10"/>
  <c r="I139" i="10"/>
  <c r="H139" i="10"/>
  <c r="P139" i="10" s="1"/>
  <c r="H167" i="10"/>
  <c r="P167" i="10" s="1"/>
  <c r="I167" i="10"/>
  <c r="I120" i="10"/>
  <c r="H120" i="10"/>
  <c r="E162" i="10"/>
  <c r="E138" i="10"/>
  <c r="I137" i="10"/>
  <c r="H137" i="10"/>
  <c r="P137" i="10" s="1"/>
  <c r="E126" i="10"/>
  <c r="E112" i="10"/>
  <c r="E185" i="10"/>
  <c r="N185" i="10"/>
  <c r="F185" i="10"/>
  <c r="E142" i="10"/>
  <c r="I191" i="10"/>
  <c r="H191" i="10"/>
  <c r="E115" i="10"/>
  <c r="E189" i="10"/>
  <c r="F189" i="10"/>
  <c r="N189" i="10"/>
  <c r="I207" i="10"/>
  <c r="H207" i="10"/>
  <c r="I197" i="10"/>
  <c r="H197" i="10"/>
  <c r="I162" i="10"/>
  <c r="H162" i="10"/>
  <c r="P162" i="10" s="1"/>
  <c r="H146" i="10"/>
  <c r="P146" i="10" s="1"/>
  <c r="I146" i="10"/>
  <c r="I140" i="10"/>
  <c r="H140" i="10"/>
  <c r="P140" i="10" s="1"/>
  <c r="I124" i="10"/>
  <c r="H124" i="10"/>
  <c r="P124" i="10" s="1"/>
  <c r="I122" i="10"/>
  <c r="H122" i="10"/>
  <c r="P122" i="10" s="1"/>
  <c r="E195" i="10"/>
  <c r="F195" i="10"/>
  <c r="N195" i="10"/>
  <c r="I189" i="10"/>
  <c r="H189" i="10"/>
  <c r="I177" i="10"/>
  <c r="H177" i="10"/>
  <c r="H151" i="10"/>
  <c r="P151" i="10" s="1"/>
  <c r="I151" i="10"/>
  <c r="H108" i="10"/>
  <c r="I108" i="10"/>
  <c r="E150" i="10"/>
  <c r="E200" i="10"/>
  <c r="N176" i="10"/>
  <c r="F176" i="10"/>
  <c r="E176" i="10"/>
  <c r="E124" i="10"/>
  <c r="E174" i="10"/>
  <c r="E160" i="10"/>
  <c r="H159" i="10"/>
  <c r="I159" i="10"/>
  <c r="H141" i="10"/>
  <c r="P141" i="10" s="1"/>
  <c r="I141" i="10"/>
  <c r="H110" i="10"/>
  <c r="P110" i="10" s="1"/>
  <c r="I110" i="10"/>
  <c r="I134" i="10"/>
  <c r="H134" i="10"/>
  <c r="P134" i="10" s="1"/>
  <c r="E197" i="10"/>
  <c r="N197" i="10"/>
  <c r="F197" i="10"/>
  <c r="I179" i="10"/>
  <c r="H179" i="10"/>
  <c r="P179" i="10" s="1"/>
  <c r="E121" i="10"/>
  <c r="E113" i="10"/>
  <c r="I200" i="10"/>
  <c r="H200" i="10"/>
  <c r="P200" i="10" s="1"/>
  <c r="N177" i="10"/>
  <c r="F177" i="10"/>
  <c r="E177" i="10"/>
  <c r="H154" i="10"/>
  <c r="P154" i="10" s="1"/>
  <c r="I154" i="10"/>
  <c r="I186" i="10"/>
  <c r="H186" i="10"/>
  <c r="P186" i="10" s="1"/>
  <c r="I174" i="10"/>
  <c r="H174" i="10"/>
  <c r="P174" i="10" s="1"/>
  <c r="I171" i="10"/>
  <c r="H171" i="10"/>
  <c r="I202" i="10"/>
  <c r="H202" i="10"/>
  <c r="P202" i="10" s="1"/>
  <c r="I190" i="10"/>
  <c r="H190" i="10"/>
  <c r="P190" i="10" s="1"/>
  <c r="H173" i="10"/>
  <c r="P173" i="10" s="1"/>
  <c r="I173" i="10"/>
  <c r="E167" i="10"/>
  <c r="H142" i="10"/>
  <c r="P142" i="10" s="1"/>
  <c r="I142" i="10"/>
  <c r="I204" i="10"/>
  <c r="H204" i="10"/>
  <c r="P204" i="10" s="1"/>
  <c r="I199" i="10"/>
  <c r="H199" i="10"/>
  <c r="P199" i="10" s="1"/>
  <c r="I201" i="10"/>
  <c r="H201" i="10"/>
  <c r="I182" i="10"/>
  <c r="H182" i="10"/>
  <c r="P182" i="10" s="1"/>
  <c r="H170" i="10"/>
  <c r="P170" i="10" s="1"/>
  <c r="I170" i="10"/>
  <c r="I184" i="10"/>
  <c r="H184" i="10"/>
  <c r="P184" i="10" s="1"/>
  <c r="E152" i="10"/>
  <c r="H117" i="10"/>
  <c r="P117" i="10" s="1"/>
  <c r="I117" i="10"/>
  <c r="I196" i="10"/>
  <c r="H196" i="10"/>
  <c r="P196" i="10" s="1"/>
  <c r="E188" i="10"/>
  <c r="H161" i="10"/>
  <c r="P161" i="10" s="1"/>
  <c r="I161" i="10"/>
  <c r="I149" i="10"/>
  <c r="H149" i="10"/>
  <c r="P149" i="10" s="1"/>
  <c r="I180" i="10"/>
  <c r="H180" i="10"/>
  <c r="I165" i="10"/>
  <c r="H165" i="10"/>
  <c r="E148" i="10"/>
  <c r="I147" i="10"/>
  <c r="H147" i="10"/>
  <c r="P147" i="10" s="1"/>
  <c r="E130" i="10"/>
  <c r="P193" i="10"/>
  <c r="F168" i="10"/>
  <c r="N168" i="10"/>
  <c r="E168" i="10"/>
  <c r="E145" i="10"/>
  <c r="E110" i="10"/>
  <c r="E129" i="10"/>
  <c r="E109" i="10"/>
  <c r="G208" i="10"/>
  <c r="E175" i="10"/>
  <c r="H169" i="10"/>
  <c r="I169" i="10"/>
  <c r="E201" i="10"/>
  <c r="F201" i="10"/>
  <c r="N201" i="10"/>
  <c r="H150" i="10"/>
  <c r="P150" i="10" s="1"/>
  <c r="I150" i="10"/>
  <c r="E206" i="10"/>
  <c r="I178" i="10"/>
  <c r="H178" i="10"/>
  <c r="P178" i="10" s="1"/>
  <c r="I158" i="10"/>
  <c r="H158" i="10"/>
  <c r="P158" i="10" s="1"/>
  <c r="H152" i="10"/>
  <c r="P152" i="10" s="1"/>
  <c r="I152" i="10"/>
  <c r="H144" i="10"/>
  <c r="P144" i="10" s="1"/>
  <c r="I144" i="10"/>
  <c r="I187" i="10"/>
  <c r="H187" i="10"/>
  <c r="P187" i="10" s="1"/>
  <c r="E181" i="10"/>
  <c r="I206" i="10"/>
  <c r="H206" i="10"/>
  <c r="P206" i="10" s="1"/>
  <c r="I194" i="10"/>
  <c r="H194" i="10"/>
  <c r="P194" i="10" s="1"/>
  <c r="H157" i="10"/>
  <c r="P157" i="10" s="1"/>
  <c r="I157" i="10"/>
  <c r="E146" i="10"/>
  <c r="H145" i="10"/>
  <c r="P145" i="10" s="1"/>
  <c r="I145" i="10"/>
  <c r="I133" i="10"/>
  <c r="H133" i="10"/>
  <c r="P133" i="10" s="1"/>
  <c r="L208" i="10"/>
  <c r="H172" i="10"/>
  <c r="P172" i="10" s="1"/>
  <c r="I172" i="10"/>
  <c r="E144" i="10"/>
  <c r="I131" i="10"/>
  <c r="H131" i="10"/>
  <c r="P131" i="10" s="1"/>
  <c r="E116" i="10"/>
  <c r="F108" i="10"/>
  <c r="E108" i="10"/>
  <c r="N108" i="10"/>
  <c r="E141" i="10"/>
  <c r="E192" i="10"/>
  <c r="F192" i="10"/>
  <c r="N192" i="10"/>
  <c r="I129" i="10"/>
  <c r="H129" i="10"/>
  <c r="P129" i="10" s="1"/>
  <c r="H123" i="10"/>
  <c r="P123" i="10" s="1"/>
  <c r="I123" i="10"/>
  <c r="H114" i="10"/>
  <c r="P114" i="10" s="1"/>
  <c r="I114" i="10"/>
  <c r="E111" i="10"/>
  <c r="I120" i="9"/>
  <c r="H120" i="9"/>
  <c r="P120" i="9" s="1"/>
  <c r="I116" i="9"/>
  <c r="H116" i="9"/>
  <c r="P116" i="9" s="1"/>
  <c r="I145" i="9"/>
  <c r="H145" i="9"/>
  <c r="P145" i="9" s="1"/>
  <c r="I136" i="9"/>
  <c r="H136" i="9"/>
  <c r="P136" i="9" s="1"/>
  <c r="E204" i="9"/>
  <c r="N204" i="9"/>
  <c r="F204" i="9"/>
  <c r="E113" i="9"/>
  <c r="I205" i="9"/>
  <c r="H205" i="9"/>
  <c r="P205" i="9" s="1"/>
  <c r="N188" i="9"/>
  <c r="F188" i="9"/>
  <c r="E188" i="9"/>
  <c r="H147" i="9"/>
  <c r="P147" i="9" s="1"/>
  <c r="I147" i="9"/>
  <c r="I127" i="9"/>
  <c r="H127" i="9"/>
  <c r="P127" i="9" s="1"/>
  <c r="I113" i="9"/>
  <c r="H113" i="9"/>
  <c r="P113" i="9" s="1"/>
  <c r="H138" i="9"/>
  <c r="P138" i="9" s="1"/>
  <c r="I138" i="9"/>
  <c r="E133" i="9"/>
  <c r="E207" i="9"/>
  <c r="I193" i="9"/>
  <c r="H193" i="9"/>
  <c r="P193" i="9" s="1"/>
  <c r="I185" i="9"/>
  <c r="H185" i="9"/>
  <c r="P185" i="9" s="1"/>
  <c r="E205" i="9"/>
  <c r="I201" i="9"/>
  <c r="H201" i="9"/>
  <c r="P201" i="9" s="1"/>
  <c r="G208" i="9"/>
  <c r="I192" i="9"/>
  <c r="H192" i="9"/>
  <c r="P192" i="9" s="1"/>
  <c r="L208" i="9"/>
  <c r="I194" i="9"/>
  <c r="H194" i="9"/>
  <c r="P194" i="9" s="1"/>
  <c r="E159" i="9"/>
  <c r="E186" i="9"/>
  <c r="E192" i="9"/>
  <c r="E180" i="9"/>
  <c r="E120" i="9"/>
  <c r="I189" i="9"/>
  <c r="H189" i="9"/>
  <c r="P189" i="9" s="1"/>
  <c r="H141" i="9"/>
  <c r="P141" i="9" s="1"/>
  <c r="I141" i="9"/>
  <c r="I128" i="9"/>
  <c r="H128" i="9"/>
  <c r="P128" i="9" s="1"/>
  <c r="I117" i="9"/>
  <c r="H117" i="9"/>
  <c r="P117" i="9" s="1"/>
  <c r="E198" i="9"/>
  <c r="N198" i="9"/>
  <c r="F198" i="9"/>
  <c r="E179" i="9"/>
  <c r="E157" i="9"/>
  <c r="I191" i="9"/>
  <c r="H191" i="9"/>
  <c r="P191" i="9" s="1"/>
  <c r="I163" i="9"/>
  <c r="H163" i="9"/>
  <c r="P163" i="9" s="1"/>
  <c r="H159" i="9"/>
  <c r="P159" i="9" s="1"/>
  <c r="I159" i="9"/>
  <c r="I157" i="9"/>
  <c r="H157" i="9"/>
  <c r="P157" i="9" s="1"/>
  <c r="H153" i="9"/>
  <c r="P153" i="9" s="1"/>
  <c r="I153" i="9"/>
  <c r="I151" i="9"/>
  <c r="H151" i="9"/>
  <c r="P151" i="9" s="1"/>
  <c r="I143" i="9"/>
  <c r="H143" i="9"/>
  <c r="P143" i="9" s="1"/>
  <c r="I133" i="9"/>
  <c r="H133" i="9"/>
  <c r="P133" i="9" s="1"/>
  <c r="H129" i="9"/>
  <c r="P129" i="9" s="1"/>
  <c r="I129" i="9"/>
  <c r="H144" i="9"/>
  <c r="P144" i="9" s="1"/>
  <c r="I144" i="9"/>
  <c r="H156" i="9"/>
  <c r="P156" i="9" s="1"/>
  <c r="I156" i="9"/>
  <c r="P121" i="9"/>
  <c r="I182" i="9"/>
  <c r="H182" i="9"/>
  <c r="P182" i="9" s="1"/>
  <c r="E173" i="9"/>
  <c r="I198" i="9"/>
  <c r="H198" i="9"/>
  <c r="P198" i="9" s="1"/>
  <c r="I188" i="9"/>
  <c r="H188" i="9"/>
  <c r="F164" i="9"/>
  <c r="E164" i="9"/>
  <c r="N164" i="9"/>
  <c r="F108" i="9"/>
  <c r="E108" i="9"/>
  <c r="N108" i="9"/>
  <c r="I146" i="9"/>
  <c r="H146" i="9"/>
  <c r="P146" i="9" s="1"/>
  <c r="E169" i="9"/>
  <c r="E165" i="9"/>
  <c r="E203" i="9"/>
  <c r="I195" i="9"/>
  <c r="H195" i="9"/>
  <c r="P195" i="9" s="1"/>
  <c r="I190" i="9"/>
  <c r="H190" i="9"/>
  <c r="H126" i="9"/>
  <c r="P126" i="9" s="1"/>
  <c r="I126" i="9"/>
  <c r="I164" i="9"/>
  <c r="H164" i="9"/>
  <c r="I140" i="9"/>
  <c r="H140" i="9"/>
  <c r="P140" i="9" s="1"/>
  <c r="I134" i="9"/>
  <c r="H134" i="9"/>
  <c r="P134" i="9" s="1"/>
  <c r="I124" i="9"/>
  <c r="H124" i="9"/>
  <c r="P124" i="9" s="1"/>
  <c r="I203" i="9"/>
  <c r="H203" i="9"/>
  <c r="P203" i="9" s="1"/>
  <c r="E177" i="9"/>
  <c r="E131" i="9"/>
  <c r="E176" i="9"/>
  <c r="E174" i="9"/>
  <c r="E150" i="9"/>
  <c r="I108" i="9"/>
  <c r="H108" i="9"/>
  <c r="I154" i="9"/>
  <c r="H154" i="9"/>
  <c r="P154" i="9" s="1"/>
  <c r="I139" i="9"/>
  <c r="H139" i="9"/>
  <c r="P139" i="9" s="1"/>
  <c r="I119" i="9"/>
  <c r="H119" i="9"/>
  <c r="P119" i="9" s="1"/>
  <c r="I130" i="9"/>
  <c r="H130" i="9"/>
  <c r="P130" i="9" s="1"/>
  <c r="I204" i="9"/>
  <c r="H204" i="9"/>
  <c r="I166" i="9"/>
  <c r="H166" i="9"/>
  <c r="P166" i="9" s="1"/>
  <c r="I142" i="9"/>
  <c r="H142" i="9"/>
  <c r="P142" i="9" s="1"/>
  <c r="I114" i="9"/>
  <c r="H114" i="9"/>
  <c r="P114" i="9" s="1"/>
  <c r="I180" i="9"/>
  <c r="H180" i="9"/>
  <c r="P180" i="9" s="1"/>
  <c r="P115" i="9"/>
  <c r="I199" i="9"/>
  <c r="H199" i="9"/>
  <c r="P199" i="9" s="1"/>
  <c r="I175" i="9"/>
  <c r="H175" i="9"/>
  <c r="P175" i="9" s="1"/>
  <c r="H171" i="9"/>
  <c r="P171" i="9" s="1"/>
  <c r="I171" i="9"/>
  <c r="I169" i="9"/>
  <c r="H169" i="9"/>
  <c r="P169" i="9" s="1"/>
  <c r="H165" i="9"/>
  <c r="P165" i="9" s="1"/>
  <c r="I165" i="9"/>
  <c r="I137" i="9"/>
  <c r="H137" i="9"/>
  <c r="P137" i="9" s="1"/>
  <c r="I125" i="9"/>
  <c r="H125" i="9"/>
  <c r="P125" i="9" s="1"/>
  <c r="E153" i="9"/>
  <c r="E135" i="9"/>
  <c r="I181" i="9"/>
  <c r="H181" i="9"/>
  <c r="P181" i="9" s="1"/>
  <c r="E143" i="9"/>
  <c r="E125" i="9"/>
  <c r="E197" i="9"/>
  <c r="E166" i="9"/>
  <c r="E154" i="9"/>
  <c r="E136" i="9"/>
  <c r="E124" i="9"/>
  <c r="E158" i="9"/>
  <c r="E146" i="9"/>
  <c r="E134" i="9"/>
  <c r="E193" i="9"/>
  <c r="E181" i="9"/>
  <c r="E126" i="9"/>
  <c r="I178" i="9"/>
  <c r="H178" i="9"/>
  <c r="P178" i="9" s="1"/>
  <c r="I202" i="9"/>
  <c r="H202" i="9"/>
  <c r="P202" i="9" s="1"/>
  <c r="I176" i="9"/>
  <c r="H176" i="9"/>
  <c r="P176" i="9" s="1"/>
  <c r="I172" i="9"/>
  <c r="H172" i="9"/>
  <c r="P172" i="9" s="1"/>
  <c r="I148" i="9"/>
  <c r="H148" i="9"/>
  <c r="P148" i="9" s="1"/>
  <c r="I179" i="9"/>
  <c r="H179" i="9"/>
  <c r="P179" i="9" s="1"/>
  <c r="I177" i="9"/>
  <c r="H177" i="9"/>
  <c r="P177" i="9" s="1"/>
  <c r="I161" i="9"/>
  <c r="H161" i="9"/>
  <c r="P161" i="9" s="1"/>
  <c r="I155" i="9"/>
  <c r="H155" i="9"/>
  <c r="P155" i="9" s="1"/>
  <c r="I149" i="9"/>
  <c r="H149" i="9"/>
  <c r="P149" i="9" s="1"/>
  <c r="I131" i="9"/>
  <c r="H131" i="9"/>
  <c r="P131" i="9" s="1"/>
  <c r="E196" i="9"/>
  <c r="H174" i="9"/>
  <c r="P174" i="9" s="1"/>
  <c r="I174" i="9"/>
  <c r="I150" i="9"/>
  <c r="H150" i="9"/>
  <c r="P150" i="9" s="1"/>
  <c r="E163" i="9"/>
  <c r="E127" i="9"/>
  <c r="N200" i="9"/>
  <c r="F200" i="9"/>
  <c r="E200" i="9"/>
  <c r="N162" i="9"/>
  <c r="F162" i="9"/>
  <c r="E162" i="9"/>
  <c r="N118" i="9"/>
  <c r="F118" i="9"/>
  <c r="E118" i="9"/>
  <c r="I206" i="9"/>
  <c r="H206" i="9"/>
  <c r="I158" i="9"/>
  <c r="H158" i="9"/>
  <c r="P158" i="9" s="1"/>
  <c r="I122" i="9"/>
  <c r="H122" i="9"/>
  <c r="P122" i="9" s="1"/>
  <c r="I183" i="9"/>
  <c r="H183" i="9"/>
  <c r="I110" i="9"/>
  <c r="H110" i="9"/>
  <c r="P110" i="9" s="1"/>
  <c r="E184" i="9"/>
  <c r="E178" i="9"/>
  <c r="E142" i="9"/>
  <c r="E195" i="9"/>
  <c r="E122" i="9"/>
  <c r="E116" i="9"/>
  <c r="E114" i="9"/>
  <c r="I170" i="9"/>
  <c r="H170" i="9"/>
  <c r="P170" i="9" s="1"/>
  <c r="H123" i="9"/>
  <c r="P123" i="9" s="1"/>
  <c r="I123" i="9"/>
  <c r="I152" i="9"/>
  <c r="H152" i="9"/>
  <c r="P152" i="9" s="1"/>
  <c r="F190" i="9"/>
  <c r="E190" i="9"/>
  <c r="N190" i="9"/>
  <c r="H168" i="9"/>
  <c r="I168" i="9"/>
  <c r="I197" i="9"/>
  <c r="H197" i="9"/>
  <c r="P197" i="9" s="1"/>
  <c r="N206" i="9"/>
  <c r="F206" i="9"/>
  <c r="E206" i="9"/>
  <c r="I187" i="9"/>
  <c r="H187" i="9"/>
  <c r="P187" i="9" s="1"/>
  <c r="I207" i="9"/>
  <c r="H207" i="9"/>
  <c r="P207" i="9" s="1"/>
  <c r="I111" i="9"/>
  <c r="H111" i="9"/>
  <c r="P111" i="9" s="1"/>
  <c r="I196" i="9"/>
  <c r="H196" i="9"/>
  <c r="P196" i="9" s="1"/>
  <c r="I184" i="9"/>
  <c r="H184" i="9"/>
  <c r="P184" i="9" s="1"/>
  <c r="H132" i="9"/>
  <c r="P132" i="9" s="1"/>
  <c r="I132" i="9"/>
  <c r="I186" i="9"/>
  <c r="H186" i="9"/>
  <c r="P186" i="9" s="1"/>
  <c r="I173" i="9"/>
  <c r="H173" i="9"/>
  <c r="P173" i="9" s="1"/>
  <c r="I167" i="9"/>
  <c r="H167" i="9"/>
  <c r="P167" i="9" s="1"/>
  <c r="I200" i="9"/>
  <c r="H200" i="9"/>
  <c r="P200" i="9" s="1"/>
  <c r="N168" i="9"/>
  <c r="F168" i="9"/>
  <c r="E168" i="9"/>
  <c r="E189" i="9"/>
  <c r="I112" i="9"/>
  <c r="H112" i="9"/>
  <c r="P112" i="9" s="1"/>
  <c r="E119" i="9"/>
  <c r="E202" i="9"/>
  <c r="H162" i="9"/>
  <c r="I162" i="9"/>
  <c r="I160" i="9"/>
  <c r="H160" i="9"/>
  <c r="P160" i="9" s="1"/>
  <c r="E161" i="9"/>
  <c r="E149" i="9"/>
  <c r="E156" i="9"/>
  <c r="E144" i="9"/>
  <c r="P188" i="9" l="1"/>
  <c r="P162" i="9"/>
  <c r="P164" i="9"/>
  <c r="P165" i="10"/>
  <c r="P169" i="10"/>
  <c r="P180" i="10"/>
  <c r="P159" i="10"/>
  <c r="P176" i="10"/>
  <c r="P183" i="10"/>
  <c r="P189" i="10"/>
  <c r="P185" i="10"/>
  <c r="P125" i="10"/>
  <c r="P207" i="10"/>
  <c r="P191" i="10"/>
  <c r="P166" i="10"/>
  <c r="P132" i="10"/>
  <c r="P136" i="10"/>
  <c r="F208" i="10"/>
  <c r="P118" i="9"/>
  <c r="P120" i="10"/>
  <c r="P171" i="10"/>
  <c r="P183" i="9"/>
  <c r="P204" i="9"/>
  <c r="H208" i="10"/>
  <c r="P108" i="10"/>
  <c r="P168" i="10"/>
  <c r="P201" i="10"/>
  <c r="P197" i="10"/>
  <c r="P192" i="10"/>
  <c r="P177" i="10"/>
  <c r="I208" i="10"/>
  <c r="P195" i="10"/>
  <c r="P168" i="9"/>
  <c r="P206" i="9"/>
  <c r="H208" i="9"/>
  <c r="P108" i="9"/>
  <c r="F208" i="9"/>
  <c r="I208" i="9"/>
  <c r="P190" i="9"/>
  <c r="B4" i="5" l="1"/>
  <c r="A4" i="5"/>
  <c r="A108" i="5" s="1"/>
  <c r="D108" i="5"/>
  <c r="A5" i="5"/>
  <c r="A109" i="5" s="1"/>
  <c r="A6" i="5"/>
  <c r="A110" i="5" s="1"/>
  <c r="A7" i="5"/>
  <c r="A111" i="5" s="1"/>
  <c r="A8" i="5"/>
  <c r="A112" i="5" s="1"/>
  <c r="A9" i="5"/>
  <c r="A113" i="5" s="1"/>
  <c r="A10" i="5"/>
  <c r="A114" i="5" s="1"/>
  <c r="D114" i="5"/>
  <c r="F114" i="5" s="1"/>
  <c r="A11" i="5"/>
  <c r="A115" i="5" s="1"/>
  <c r="A12" i="5"/>
  <c r="A116" i="5" s="1"/>
  <c r="D116" i="5"/>
  <c r="A13" i="5"/>
  <c r="A117" i="5" s="1"/>
  <c r="A14" i="5"/>
  <c r="A118" i="5" s="1"/>
  <c r="A15" i="5"/>
  <c r="A119" i="5" s="1"/>
  <c r="A16" i="5"/>
  <c r="A120" i="5" s="1"/>
  <c r="A17" i="5"/>
  <c r="A121" i="5" s="1"/>
  <c r="A18" i="5"/>
  <c r="A122" i="5" s="1"/>
  <c r="A19" i="5"/>
  <c r="A123" i="5" s="1"/>
  <c r="C123" i="5"/>
  <c r="M123" i="5" s="1"/>
  <c r="A20" i="5"/>
  <c r="A124" i="5" s="1"/>
  <c r="A21" i="5"/>
  <c r="A125" i="5" s="1"/>
  <c r="C125" i="5"/>
  <c r="M125" i="5" s="1"/>
  <c r="A22" i="5"/>
  <c r="A126" i="5" s="1"/>
  <c r="D126" i="5"/>
  <c r="F126" i="5" s="1"/>
  <c r="A23" i="5"/>
  <c r="A127" i="5" s="1"/>
  <c r="G127" i="5"/>
  <c r="Q127" i="5" s="1"/>
  <c r="A24" i="5"/>
  <c r="A128" i="5" s="1"/>
  <c r="A25" i="5"/>
  <c r="A129" i="5" s="1"/>
  <c r="A26" i="5"/>
  <c r="A130" i="5" s="1"/>
  <c r="D130" i="5"/>
  <c r="A27" i="5"/>
  <c r="A131" i="5" s="1"/>
  <c r="C131" i="5"/>
  <c r="M131" i="5" s="1"/>
  <c r="A28" i="5"/>
  <c r="A132" i="5" s="1"/>
  <c r="D132" i="5"/>
  <c r="F132" i="5" s="1"/>
  <c r="A29" i="5"/>
  <c r="A133" i="5" s="1"/>
  <c r="A30" i="5"/>
  <c r="A134" i="5" s="1"/>
  <c r="A31" i="5"/>
  <c r="A135" i="5" s="1"/>
  <c r="A32" i="5"/>
  <c r="A136" i="5" s="1"/>
  <c r="A33" i="5"/>
  <c r="A137" i="5" s="1"/>
  <c r="A34" i="5"/>
  <c r="A138" i="5" s="1"/>
  <c r="D138" i="5"/>
  <c r="A35" i="5"/>
  <c r="A139" i="5" s="1"/>
  <c r="G139" i="5"/>
  <c r="Q139" i="5" s="1"/>
  <c r="A36" i="5"/>
  <c r="A140" i="5" s="1"/>
  <c r="A37" i="5"/>
  <c r="A141" i="5" s="1"/>
  <c r="J141" i="5"/>
  <c r="H141" i="5" s="1"/>
  <c r="A38" i="5"/>
  <c r="A142" i="5" s="1"/>
  <c r="A39" i="5"/>
  <c r="A143" i="5" s="1"/>
  <c r="A40" i="5"/>
  <c r="A144" i="5" s="1"/>
  <c r="D144" i="5"/>
  <c r="F144" i="5" s="1"/>
  <c r="A41" i="5"/>
  <c r="A145" i="5" s="1"/>
  <c r="A42" i="5"/>
  <c r="A146" i="5" s="1"/>
  <c r="A43" i="5"/>
  <c r="A147" i="5" s="1"/>
  <c r="A44" i="5"/>
  <c r="A148" i="5" s="1"/>
  <c r="A45" i="5"/>
  <c r="A149" i="5" s="1"/>
  <c r="C149" i="5"/>
  <c r="M149" i="5" s="1"/>
  <c r="A46" i="5"/>
  <c r="A150" i="5" s="1"/>
  <c r="A47" i="5"/>
  <c r="A151" i="5" s="1"/>
  <c r="G151" i="5"/>
  <c r="Q151" i="5" s="1"/>
  <c r="A48" i="5"/>
  <c r="A152" i="5" s="1"/>
  <c r="A49" i="5"/>
  <c r="A153" i="5" s="1"/>
  <c r="A50" i="5"/>
  <c r="A154" i="5" s="1"/>
  <c r="A51" i="5"/>
  <c r="A155" i="5" s="1"/>
  <c r="A52" i="5"/>
  <c r="A156" i="5" s="1"/>
  <c r="D156" i="5"/>
  <c r="F156" i="5" s="1"/>
  <c r="A53" i="5"/>
  <c r="A157" i="5" s="1"/>
  <c r="A54" i="5"/>
  <c r="A158" i="5" s="1"/>
  <c r="A55" i="5"/>
  <c r="A159" i="5" s="1"/>
  <c r="A56" i="5"/>
  <c r="A160" i="5" s="1"/>
  <c r="A57" i="5"/>
  <c r="A161" i="5" s="1"/>
  <c r="A58" i="5"/>
  <c r="A162" i="5" s="1"/>
  <c r="A59" i="5"/>
  <c r="A163" i="5" s="1"/>
  <c r="A60" i="5"/>
  <c r="A164" i="5" s="1"/>
  <c r="A61" i="5"/>
  <c r="A165" i="5" s="1"/>
  <c r="J165" i="5"/>
  <c r="I165" i="5" s="1"/>
  <c r="A62" i="5"/>
  <c r="A166" i="5" s="1"/>
  <c r="A63" i="5"/>
  <c r="A167" i="5" s="1"/>
  <c r="A64" i="5"/>
  <c r="A168" i="5" s="1"/>
  <c r="A65" i="5"/>
  <c r="A169" i="5" s="1"/>
  <c r="A66" i="5"/>
  <c r="A170" i="5" s="1"/>
  <c r="A67" i="5"/>
  <c r="A171" i="5" s="1"/>
  <c r="A68" i="5"/>
  <c r="A172" i="5" s="1"/>
  <c r="A69" i="5"/>
  <c r="A173" i="5" s="1"/>
  <c r="A70" i="5"/>
  <c r="A174" i="5" s="1"/>
  <c r="D174" i="5"/>
  <c r="F174" i="5" s="1"/>
  <c r="A71" i="5"/>
  <c r="A175" i="5" s="1"/>
  <c r="A72" i="5"/>
  <c r="A176" i="5" s="1"/>
  <c r="A73" i="5"/>
  <c r="A177" i="5" s="1"/>
  <c r="J177" i="5"/>
  <c r="I177" i="5" s="1"/>
  <c r="A74" i="5"/>
  <c r="A178" i="5" s="1"/>
  <c r="A75" i="5"/>
  <c r="A179" i="5" s="1"/>
  <c r="A76" i="5"/>
  <c r="A180" i="5" s="1"/>
  <c r="A77" i="5"/>
  <c r="A181" i="5" s="1"/>
  <c r="A78" i="5"/>
  <c r="A182" i="5" s="1"/>
  <c r="A79" i="5"/>
  <c r="A183" i="5" s="1"/>
  <c r="A80" i="5"/>
  <c r="A184" i="5" s="1"/>
  <c r="A81" i="5"/>
  <c r="A185" i="5" s="1"/>
  <c r="A82" i="5"/>
  <c r="A186" i="5" s="1"/>
  <c r="A83" i="5"/>
  <c r="A187" i="5" s="1"/>
  <c r="A84" i="5"/>
  <c r="A188" i="5" s="1"/>
  <c r="A85" i="5"/>
  <c r="A189" i="5" s="1"/>
  <c r="A86" i="5"/>
  <c r="A190" i="5" s="1"/>
  <c r="A87" i="5"/>
  <c r="A191" i="5" s="1"/>
  <c r="A88" i="5"/>
  <c r="A192" i="5" s="1"/>
  <c r="D192" i="5"/>
  <c r="F192" i="5" s="1"/>
  <c r="A89" i="5"/>
  <c r="A193" i="5" s="1"/>
  <c r="A90" i="5"/>
  <c r="A194" i="5" s="1"/>
  <c r="A91" i="5"/>
  <c r="A195" i="5" s="1"/>
  <c r="A92" i="5"/>
  <c r="A196" i="5" s="1"/>
  <c r="A93" i="5"/>
  <c r="A197" i="5" s="1"/>
  <c r="A94" i="5"/>
  <c r="A198" i="5" s="1"/>
  <c r="A95" i="5"/>
  <c r="A199" i="5" s="1"/>
  <c r="C199" i="5"/>
  <c r="A96" i="5"/>
  <c r="A200" i="5" s="1"/>
  <c r="A97" i="5"/>
  <c r="A201" i="5" s="1"/>
  <c r="A98" i="5"/>
  <c r="A202" i="5" s="1"/>
  <c r="A99" i="5"/>
  <c r="A203" i="5" s="1"/>
  <c r="A100" i="5"/>
  <c r="A204" i="5" s="1"/>
  <c r="A101" i="5"/>
  <c r="A205" i="5" s="1"/>
  <c r="A102" i="5"/>
  <c r="A206" i="5" s="1"/>
  <c r="A103" i="5"/>
  <c r="A207" i="5" s="1"/>
  <c r="C104" i="5"/>
  <c r="D104" i="5"/>
  <c r="F104" i="5"/>
  <c r="J104" i="5"/>
  <c r="A107" i="5"/>
  <c r="C108" i="5"/>
  <c r="M108" i="5" s="1"/>
  <c r="G108" i="5"/>
  <c r="Q108" i="5" s="1"/>
  <c r="J108" i="5"/>
  <c r="I108" i="5" s="1"/>
  <c r="L108" i="5"/>
  <c r="D109" i="5"/>
  <c r="J109" i="5"/>
  <c r="I109" i="5" s="1"/>
  <c r="L109" i="5"/>
  <c r="C110" i="5"/>
  <c r="M110" i="5" s="1"/>
  <c r="D110" i="5"/>
  <c r="F110" i="5" s="1"/>
  <c r="G110" i="5"/>
  <c r="Q110" i="5" s="1"/>
  <c r="J110" i="5"/>
  <c r="L110" i="5"/>
  <c r="D111" i="5"/>
  <c r="F111" i="5" s="1"/>
  <c r="L111" i="5"/>
  <c r="C112" i="5"/>
  <c r="M112" i="5" s="1"/>
  <c r="D112" i="5"/>
  <c r="G112" i="5"/>
  <c r="Q112" i="5" s="1"/>
  <c r="J112" i="5"/>
  <c r="L112" i="5"/>
  <c r="D113" i="5"/>
  <c r="F113" i="5" s="1"/>
  <c r="J113" i="5"/>
  <c r="L113" i="5"/>
  <c r="C114" i="5"/>
  <c r="M114" i="5" s="1"/>
  <c r="G114" i="5"/>
  <c r="Q114" i="5" s="1"/>
  <c r="J114" i="5"/>
  <c r="I114" i="5" s="1"/>
  <c r="L114" i="5"/>
  <c r="D115" i="5"/>
  <c r="L115" i="5"/>
  <c r="C116" i="5"/>
  <c r="M116" i="5" s="1"/>
  <c r="G116" i="5"/>
  <c r="Q116" i="5" s="1"/>
  <c r="J116" i="5"/>
  <c r="I116" i="5" s="1"/>
  <c r="L116" i="5"/>
  <c r="D117" i="5"/>
  <c r="J117" i="5"/>
  <c r="L117" i="5"/>
  <c r="C118" i="5"/>
  <c r="M118" i="5" s="1"/>
  <c r="D118" i="5"/>
  <c r="F118" i="5" s="1"/>
  <c r="G118" i="5"/>
  <c r="Q118" i="5" s="1"/>
  <c r="J118" i="5"/>
  <c r="I118" i="5" s="1"/>
  <c r="L118" i="5"/>
  <c r="D119" i="5"/>
  <c r="J119" i="5"/>
  <c r="L119" i="5"/>
  <c r="C120" i="5"/>
  <c r="M120" i="5" s="1"/>
  <c r="D120" i="5"/>
  <c r="G120" i="5"/>
  <c r="Q120" i="5" s="1"/>
  <c r="J120" i="5"/>
  <c r="I120" i="5" s="1"/>
  <c r="L120" i="5"/>
  <c r="D121" i="5"/>
  <c r="F121" i="5" s="1"/>
  <c r="J121" i="5"/>
  <c r="L121" i="5"/>
  <c r="C122" i="5"/>
  <c r="M122" i="5" s="1"/>
  <c r="D122" i="5"/>
  <c r="G122" i="5"/>
  <c r="Q122" i="5" s="1"/>
  <c r="J122" i="5"/>
  <c r="I122" i="5" s="1"/>
  <c r="L122" i="5"/>
  <c r="D123" i="5"/>
  <c r="G123" i="5"/>
  <c r="Q123" i="5" s="1"/>
  <c r="J123" i="5"/>
  <c r="H123" i="5" s="1"/>
  <c r="L123" i="5"/>
  <c r="C124" i="5"/>
  <c r="M124" i="5" s="1"/>
  <c r="D124" i="5"/>
  <c r="F124" i="5" s="1"/>
  <c r="G124" i="5"/>
  <c r="Q124" i="5" s="1"/>
  <c r="J124" i="5"/>
  <c r="H124" i="5" s="1"/>
  <c r="L124" i="5"/>
  <c r="D125" i="5"/>
  <c r="F125" i="5" s="1"/>
  <c r="G125" i="5"/>
  <c r="Q125" i="5" s="1"/>
  <c r="J125" i="5"/>
  <c r="L125" i="5"/>
  <c r="C126" i="5"/>
  <c r="M126" i="5" s="1"/>
  <c r="G126" i="5"/>
  <c r="Q126" i="5" s="1"/>
  <c r="J126" i="5"/>
  <c r="I126" i="5" s="1"/>
  <c r="L126" i="5"/>
  <c r="C127" i="5"/>
  <c r="D127" i="5"/>
  <c r="L127" i="5"/>
  <c r="C128" i="5"/>
  <c r="M128" i="5" s="1"/>
  <c r="D128" i="5"/>
  <c r="F128" i="5" s="1"/>
  <c r="G128" i="5"/>
  <c r="Q128" i="5" s="1"/>
  <c r="J128" i="5"/>
  <c r="L128" i="5"/>
  <c r="D129" i="5"/>
  <c r="F129" i="5" s="1"/>
  <c r="L129" i="5"/>
  <c r="C130" i="5"/>
  <c r="M130" i="5" s="1"/>
  <c r="G130" i="5"/>
  <c r="Q130" i="5" s="1"/>
  <c r="J130" i="5"/>
  <c r="H130" i="5" s="1"/>
  <c r="L130" i="5"/>
  <c r="D131" i="5"/>
  <c r="G131" i="5"/>
  <c r="Q131" i="5" s="1"/>
  <c r="J131" i="5"/>
  <c r="L131" i="5"/>
  <c r="C132" i="5"/>
  <c r="M132" i="5" s="1"/>
  <c r="G132" i="5"/>
  <c r="Q132" i="5" s="1"/>
  <c r="J132" i="5"/>
  <c r="I132" i="5" s="1"/>
  <c r="L132" i="5"/>
  <c r="C133" i="5"/>
  <c r="D133" i="5"/>
  <c r="F133" i="5" s="1"/>
  <c r="G133" i="5"/>
  <c r="Q133" i="5" s="1"/>
  <c r="J133" i="5"/>
  <c r="H133" i="5" s="1"/>
  <c r="L133" i="5"/>
  <c r="C134" i="5"/>
  <c r="M134" i="5" s="1"/>
  <c r="D134" i="5"/>
  <c r="F134" i="5" s="1"/>
  <c r="G134" i="5"/>
  <c r="Q134" i="5" s="1"/>
  <c r="J134" i="5"/>
  <c r="L134" i="5"/>
  <c r="C135" i="5"/>
  <c r="M135" i="5" s="1"/>
  <c r="D135" i="5"/>
  <c r="F135" i="5" s="1"/>
  <c r="G135" i="5"/>
  <c r="Q135" i="5" s="1"/>
  <c r="J135" i="5"/>
  <c r="H135" i="5" s="1"/>
  <c r="L135" i="5"/>
  <c r="C136" i="5"/>
  <c r="M136" i="5" s="1"/>
  <c r="D136" i="5"/>
  <c r="F136" i="5" s="1"/>
  <c r="G136" i="5"/>
  <c r="Q136" i="5" s="1"/>
  <c r="J136" i="5"/>
  <c r="I136" i="5" s="1"/>
  <c r="L136" i="5"/>
  <c r="D137" i="5"/>
  <c r="L137" i="5"/>
  <c r="C138" i="5"/>
  <c r="M138" i="5" s="1"/>
  <c r="G138" i="5"/>
  <c r="Q138" i="5" s="1"/>
  <c r="J138" i="5"/>
  <c r="I138" i="5" s="1"/>
  <c r="L138" i="5"/>
  <c r="C139" i="5"/>
  <c r="M139" i="5" s="1"/>
  <c r="D139" i="5"/>
  <c r="F139" i="5" s="1"/>
  <c r="L139" i="5"/>
  <c r="C140" i="5"/>
  <c r="M140" i="5" s="1"/>
  <c r="D140" i="5"/>
  <c r="F140" i="5" s="1"/>
  <c r="G140" i="5"/>
  <c r="Q140" i="5" s="1"/>
  <c r="J140" i="5"/>
  <c r="L140" i="5"/>
  <c r="C141" i="5"/>
  <c r="M141" i="5" s="1"/>
  <c r="D141" i="5"/>
  <c r="F141" i="5" s="1"/>
  <c r="G141" i="5"/>
  <c r="Q141" i="5" s="1"/>
  <c r="L141" i="5"/>
  <c r="C142" i="5"/>
  <c r="M142" i="5" s="1"/>
  <c r="D142" i="5"/>
  <c r="F142" i="5" s="1"/>
  <c r="G142" i="5"/>
  <c r="Q142" i="5" s="1"/>
  <c r="J142" i="5"/>
  <c r="L142" i="5"/>
  <c r="D143" i="5"/>
  <c r="J143" i="5"/>
  <c r="L143" i="5"/>
  <c r="C144" i="5"/>
  <c r="M144" i="5" s="1"/>
  <c r="G144" i="5"/>
  <c r="Q144" i="5" s="1"/>
  <c r="J144" i="5"/>
  <c r="H144" i="5" s="1"/>
  <c r="L144" i="5"/>
  <c r="C145" i="5"/>
  <c r="M145" i="5" s="1"/>
  <c r="D145" i="5"/>
  <c r="F145" i="5" s="1"/>
  <c r="G145" i="5"/>
  <c r="Q145" i="5" s="1"/>
  <c r="J145" i="5"/>
  <c r="I145" i="5" s="1"/>
  <c r="L145" i="5"/>
  <c r="C146" i="5"/>
  <c r="M146" i="5" s="1"/>
  <c r="D146" i="5"/>
  <c r="G146" i="5"/>
  <c r="Q146" i="5" s="1"/>
  <c r="J146" i="5"/>
  <c r="L146" i="5"/>
  <c r="C147" i="5"/>
  <c r="M147" i="5" s="1"/>
  <c r="D147" i="5"/>
  <c r="G147" i="5"/>
  <c r="Q147" i="5" s="1"/>
  <c r="J147" i="5"/>
  <c r="H147" i="5" s="1"/>
  <c r="L147" i="5"/>
  <c r="C148" i="5"/>
  <c r="D148" i="5"/>
  <c r="F148" i="5" s="1"/>
  <c r="G148" i="5"/>
  <c r="Q148" i="5" s="1"/>
  <c r="J148" i="5"/>
  <c r="H148" i="5" s="1"/>
  <c r="L148" i="5"/>
  <c r="D149" i="5"/>
  <c r="G149" i="5"/>
  <c r="Q149" i="5" s="1"/>
  <c r="J149" i="5"/>
  <c r="L149" i="5"/>
  <c r="C150" i="5"/>
  <c r="M150" i="5" s="1"/>
  <c r="D150" i="5"/>
  <c r="F150" i="5" s="1"/>
  <c r="G150" i="5"/>
  <c r="Q150" i="5" s="1"/>
  <c r="J150" i="5"/>
  <c r="H150" i="5" s="1"/>
  <c r="L150" i="5"/>
  <c r="C151" i="5"/>
  <c r="M151" i="5" s="1"/>
  <c r="D151" i="5"/>
  <c r="J151" i="5"/>
  <c r="H151" i="5" s="1"/>
  <c r="L151" i="5"/>
  <c r="C152" i="5"/>
  <c r="D152" i="5"/>
  <c r="G152" i="5"/>
  <c r="Q152" i="5" s="1"/>
  <c r="J152" i="5"/>
  <c r="H152" i="5" s="1"/>
  <c r="L152" i="5"/>
  <c r="C153" i="5"/>
  <c r="D153" i="5"/>
  <c r="F153" i="5" s="1"/>
  <c r="G153" i="5"/>
  <c r="Q153" i="5" s="1"/>
  <c r="J153" i="5"/>
  <c r="I153" i="5" s="1"/>
  <c r="L153" i="5"/>
  <c r="C154" i="5"/>
  <c r="D154" i="5"/>
  <c r="F154" i="5" s="1"/>
  <c r="G154" i="5"/>
  <c r="Q154" i="5" s="1"/>
  <c r="J154" i="5"/>
  <c r="H154" i="5" s="1"/>
  <c r="L154" i="5"/>
  <c r="C155" i="5"/>
  <c r="M155" i="5" s="1"/>
  <c r="D155" i="5"/>
  <c r="F155" i="5" s="1"/>
  <c r="G155" i="5"/>
  <c r="Q155" i="5" s="1"/>
  <c r="J155" i="5"/>
  <c r="H155" i="5" s="1"/>
  <c r="L155" i="5"/>
  <c r="C156" i="5"/>
  <c r="M156" i="5" s="1"/>
  <c r="G156" i="5"/>
  <c r="Q156" i="5" s="1"/>
  <c r="J156" i="5"/>
  <c r="I156" i="5" s="1"/>
  <c r="L156" i="5"/>
  <c r="C157" i="5"/>
  <c r="D157" i="5"/>
  <c r="G157" i="5"/>
  <c r="Q157" i="5" s="1"/>
  <c r="J157" i="5"/>
  <c r="I157" i="5" s="1"/>
  <c r="L157" i="5"/>
  <c r="C158" i="5"/>
  <c r="M158" i="5" s="1"/>
  <c r="D158" i="5"/>
  <c r="F158" i="5" s="1"/>
  <c r="G158" i="5"/>
  <c r="Q158" i="5" s="1"/>
  <c r="J158" i="5"/>
  <c r="H158" i="5" s="1"/>
  <c r="L158" i="5"/>
  <c r="C159" i="5"/>
  <c r="M159" i="5" s="1"/>
  <c r="D159" i="5"/>
  <c r="F159" i="5" s="1"/>
  <c r="G159" i="5"/>
  <c r="Q159" i="5" s="1"/>
  <c r="J159" i="5"/>
  <c r="I159" i="5" s="1"/>
  <c r="L159" i="5"/>
  <c r="C160" i="5"/>
  <c r="M160" i="5" s="1"/>
  <c r="D160" i="5"/>
  <c r="F160" i="5" s="1"/>
  <c r="G160" i="5"/>
  <c r="Q160" i="5" s="1"/>
  <c r="J160" i="5"/>
  <c r="H160" i="5" s="1"/>
  <c r="L160" i="5"/>
  <c r="C161" i="5"/>
  <c r="M161" i="5" s="1"/>
  <c r="D161" i="5"/>
  <c r="F161" i="5" s="1"/>
  <c r="G161" i="5"/>
  <c r="Q161" i="5" s="1"/>
  <c r="J161" i="5"/>
  <c r="L161" i="5"/>
  <c r="C162" i="5"/>
  <c r="D162" i="5"/>
  <c r="F162" i="5" s="1"/>
  <c r="G162" i="5"/>
  <c r="Q162" i="5" s="1"/>
  <c r="J162" i="5"/>
  <c r="H162" i="5" s="1"/>
  <c r="L162" i="5"/>
  <c r="C163" i="5"/>
  <c r="M163" i="5" s="1"/>
  <c r="D163" i="5"/>
  <c r="G163" i="5"/>
  <c r="Q163" i="5" s="1"/>
  <c r="J163" i="5"/>
  <c r="H163" i="5" s="1"/>
  <c r="L163" i="5"/>
  <c r="C164" i="5"/>
  <c r="M164" i="5" s="1"/>
  <c r="D164" i="5"/>
  <c r="G164" i="5"/>
  <c r="Q164" i="5" s="1"/>
  <c r="J164" i="5"/>
  <c r="L164" i="5"/>
  <c r="C165" i="5"/>
  <c r="M165" i="5" s="1"/>
  <c r="D165" i="5"/>
  <c r="F165" i="5" s="1"/>
  <c r="G165" i="5"/>
  <c r="Q165" i="5" s="1"/>
  <c r="L165" i="5"/>
  <c r="C166" i="5"/>
  <c r="M166" i="5" s="1"/>
  <c r="D166" i="5"/>
  <c r="F166" i="5" s="1"/>
  <c r="G166" i="5"/>
  <c r="Q166" i="5" s="1"/>
  <c r="J166" i="5"/>
  <c r="L166" i="5"/>
  <c r="C167" i="5"/>
  <c r="M167" i="5" s="1"/>
  <c r="D167" i="5"/>
  <c r="F167" i="5" s="1"/>
  <c r="G167" i="5"/>
  <c r="Q167" i="5" s="1"/>
  <c r="J167" i="5"/>
  <c r="H167" i="5" s="1"/>
  <c r="L167" i="5"/>
  <c r="C168" i="5"/>
  <c r="M168" i="5" s="1"/>
  <c r="D168" i="5"/>
  <c r="F168" i="5" s="1"/>
  <c r="G168" i="5"/>
  <c r="Q168" i="5" s="1"/>
  <c r="J168" i="5"/>
  <c r="H168" i="5" s="1"/>
  <c r="L168" i="5"/>
  <c r="C169" i="5"/>
  <c r="M169" i="5" s="1"/>
  <c r="D169" i="5"/>
  <c r="G169" i="5"/>
  <c r="Q169" i="5" s="1"/>
  <c r="J169" i="5"/>
  <c r="I169" i="5" s="1"/>
  <c r="L169" i="5"/>
  <c r="C170" i="5"/>
  <c r="M170" i="5" s="1"/>
  <c r="D170" i="5"/>
  <c r="F170" i="5" s="1"/>
  <c r="G170" i="5"/>
  <c r="Q170" i="5" s="1"/>
  <c r="J170" i="5"/>
  <c r="H170" i="5" s="1"/>
  <c r="L170" i="5"/>
  <c r="C171" i="5"/>
  <c r="M171" i="5" s="1"/>
  <c r="D171" i="5"/>
  <c r="F171" i="5" s="1"/>
  <c r="G171" i="5"/>
  <c r="Q171" i="5" s="1"/>
  <c r="J171" i="5"/>
  <c r="I171" i="5" s="1"/>
  <c r="L171" i="5"/>
  <c r="C172" i="5"/>
  <c r="M172" i="5" s="1"/>
  <c r="D172" i="5"/>
  <c r="F172" i="5" s="1"/>
  <c r="G172" i="5"/>
  <c r="Q172" i="5" s="1"/>
  <c r="J172" i="5"/>
  <c r="H172" i="5" s="1"/>
  <c r="L172" i="5"/>
  <c r="C173" i="5"/>
  <c r="D173" i="5"/>
  <c r="F173" i="5" s="1"/>
  <c r="G173" i="5"/>
  <c r="Q173" i="5" s="1"/>
  <c r="J173" i="5"/>
  <c r="H173" i="5" s="1"/>
  <c r="L173" i="5"/>
  <c r="C174" i="5"/>
  <c r="G174" i="5"/>
  <c r="Q174" i="5" s="1"/>
  <c r="J174" i="5"/>
  <c r="I174" i="5" s="1"/>
  <c r="L174" i="5"/>
  <c r="C175" i="5"/>
  <c r="M175" i="5" s="1"/>
  <c r="D175" i="5"/>
  <c r="G175" i="5"/>
  <c r="Q175" i="5" s="1"/>
  <c r="J175" i="5"/>
  <c r="I175" i="5" s="1"/>
  <c r="L175" i="5"/>
  <c r="C176" i="5"/>
  <c r="M176" i="5" s="1"/>
  <c r="D176" i="5"/>
  <c r="G176" i="5"/>
  <c r="Q176" i="5" s="1"/>
  <c r="J176" i="5"/>
  <c r="L176" i="5"/>
  <c r="C177" i="5"/>
  <c r="M177" i="5" s="1"/>
  <c r="D177" i="5"/>
  <c r="F177" i="5" s="1"/>
  <c r="G177" i="5"/>
  <c r="Q177" i="5" s="1"/>
  <c r="L177" i="5"/>
  <c r="C178" i="5"/>
  <c r="M178" i="5" s="1"/>
  <c r="D178" i="5"/>
  <c r="F178" i="5" s="1"/>
  <c r="G178" i="5"/>
  <c r="Q178" i="5" s="1"/>
  <c r="J178" i="5"/>
  <c r="I178" i="5" s="1"/>
  <c r="L178" i="5"/>
  <c r="C179" i="5"/>
  <c r="M179" i="5" s="1"/>
  <c r="D179" i="5"/>
  <c r="F179" i="5" s="1"/>
  <c r="G179" i="5"/>
  <c r="Q179" i="5" s="1"/>
  <c r="J179" i="5"/>
  <c r="H179" i="5" s="1"/>
  <c r="L179" i="5"/>
  <c r="C180" i="5"/>
  <c r="M180" i="5" s="1"/>
  <c r="D180" i="5"/>
  <c r="F180" i="5" s="1"/>
  <c r="G180" i="5"/>
  <c r="Q180" i="5" s="1"/>
  <c r="J180" i="5"/>
  <c r="I180" i="5" s="1"/>
  <c r="L180" i="5"/>
  <c r="C181" i="5"/>
  <c r="D181" i="5"/>
  <c r="F181" i="5" s="1"/>
  <c r="G181" i="5"/>
  <c r="Q181" i="5" s="1"/>
  <c r="J181" i="5"/>
  <c r="H181" i="5" s="1"/>
  <c r="L181" i="5"/>
  <c r="C182" i="5"/>
  <c r="D182" i="5"/>
  <c r="G182" i="5"/>
  <c r="Q182" i="5" s="1"/>
  <c r="J182" i="5"/>
  <c r="H182" i="5" s="1"/>
  <c r="L182" i="5"/>
  <c r="C183" i="5"/>
  <c r="D183" i="5"/>
  <c r="F183" i="5" s="1"/>
  <c r="G183" i="5"/>
  <c r="Q183" i="5" s="1"/>
  <c r="J183" i="5"/>
  <c r="H183" i="5" s="1"/>
  <c r="L183" i="5"/>
  <c r="C184" i="5"/>
  <c r="M184" i="5" s="1"/>
  <c r="D184" i="5"/>
  <c r="F184" i="5" s="1"/>
  <c r="G184" i="5"/>
  <c r="Q184" i="5" s="1"/>
  <c r="J184" i="5"/>
  <c r="I184" i="5" s="1"/>
  <c r="L184" i="5"/>
  <c r="C185" i="5"/>
  <c r="M185" i="5" s="1"/>
  <c r="D185" i="5"/>
  <c r="G185" i="5"/>
  <c r="Q185" i="5" s="1"/>
  <c r="J185" i="5"/>
  <c r="H185" i="5" s="1"/>
  <c r="L185" i="5"/>
  <c r="C186" i="5"/>
  <c r="M186" i="5" s="1"/>
  <c r="D186" i="5"/>
  <c r="G186" i="5"/>
  <c r="Q186" i="5" s="1"/>
  <c r="J186" i="5"/>
  <c r="I186" i="5" s="1"/>
  <c r="L186" i="5"/>
  <c r="C187" i="5"/>
  <c r="D187" i="5"/>
  <c r="F187" i="5" s="1"/>
  <c r="G187" i="5"/>
  <c r="Q187" i="5" s="1"/>
  <c r="J187" i="5"/>
  <c r="I187" i="5" s="1"/>
  <c r="L187" i="5"/>
  <c r="C188" i="5"/>
  <c r="M188" i="5" s="1"/>
  <c r="D188" i="5"/>
  <c r="G188" i="5"/>
  <c r="Q188" i="5" s="1"/>
  <c r="J188" i="5"/>
  <c r="H188" i="5" s="1"/>
  <c r="L188" i="5"/>
  <c r="C189" i="5"/>
  <c r="D189" i="5"/>
  <c r="F189" i="5" s="1"/>
  <c r="G189" i="5"/>
  <c r="Q189" i="5" s="1"/>
  <c r="J189" i="5"/>
  <c r="H189" i="5" s="1"/>
  <c r="L189" i="5"/>
  <c r="C190" i="5"/>
  <c r="M190" i="5" s="1"/>
  <c r="D190" i="5"/>
  <c r="F190" i="5" s="1"/>
  <c r="G190" i="5"/>
  <c r="Q190" i="5" s="1"/>
  <c r="J190" i="5"/>
  <c r="I190" i="5" s="1"/>
  <c r="L190" i="5"/>
  <c r="C191" i="5"/>
  <c r="M191" i="5" s="1"/>
  <c r="D191" i="5"/>
  <c r="G191" i="5"/>
  <c r="Q191" i="5" s="1"/>
  <c r="J191" i="5"/>
  <c r="H191" i="5" s="1"/>
  <c r="L191" i="5"/>
  <c r="C192" i="5"/>
  <c r="M192" i="5" s="1"/>
  <c r="G192" i="5"/>
  <c r="Q192" i="5" s="1"/>
  <c r="J192" i="5"/>
  <c r="H192" i="5" s="1"/>
  <c r="L192" i="5"/>
  <c r="C193" i="5"/>
  <c r="D193" i="5"/>
  <c r="F193" i="5" s="1"/>
  <c r="G193" i="5"/>
  <c r="Q193" i="5" s="1"/>
  <c r="J193" i="5"/>
  <c r="I193" i="5" s="1"/>
  <c r="L193" i="5"/>
  <c r="C194" i="5"/>
  <c r="M194" i="5" s="1"/>
  <c r="D194" i="5"/>
  <c r="G194" i="5"/>
  <c r="Q194" i="5" s="1"/>
  <c r="J194" i="5"/>
  <c r="H194" i="5" s="1"/>
  <c r="L194" i="5"/>
  <c r="C195" i="5"/>
  <c r="M195" i="5" s="1"/>
  <c r="D195" i="5"/>
  <c r="F195" i="5" s="1"/>
  <c r="G195" i="5"/>
  <c r="Q195" i="5" s="1"/>
  <c r="J195" i="5"/>
  <c r="H195" i="5" s="1"/>
  <c r="L195" i="5"/>
  <c r="C196" i="5"/>
  <c r="D196" i="5"/>
  <c r="F196" i="5" s="1"/>
  <c r="G196" i="5"/>
  <c r="Q196" i="5" s="1"/>
  <c r="J196" i="5"/>
  <c r="H196" i="5" s="1"/>
  <c r="L196" i="5"/>
  <c r="C197" i="5"/>
  <c r="D197" i="5"/>
  <c r="G197" i="5"/>
  <c r="Q197" i="5" s="1"/>
  <c r="J197" i="5"/>
  <c r="H197" i="5" s="1"/>
  <c r="L197" i="5"/>
  <c r="C198" i="5"/>
  <c r="D198" i="5"/>
  <c r="F198" i="5" s="1"/>
  <c r="G198" i="5"/>
  <c r="Q198" i="5" s="1"/>
  <c r="J198" i="5"/>
  <c r="H198" i="5" s="1"/>
  <c r="L198" i="5"/>
  <c r="D199" i="5"/>
  <c r="F199" i="5" s="1"/>
  <c r="G199" i="5"/>
  <c r="Q199" i="5" s="1"/>
  <c r="L199" i="5"/>
  <c r="C200" i="5"/>
  <c r="M200" i="5" s="1"/>
  <c r="D200" i="5"/>
  <c r="F200" i="5" s="1"/>
  <c r="G200" i="5"/>
  <c r="Q200" i="5" s="1"/>
  <c r="J200" i="5"/>
  <c r="H200" i="5" s="1"/>
  <c r="L200" i="5"/>
  <c r="C201" i="5"/>
  <c r="M201" i="5" s="1"/>
  <c r="D201" i="5"/>
  <c r="F201" i="5" s="1"/>
  <c r="G201" i="5"/>
  <c r="Q201" i="5" s="1"/>
  <c r="J201" i="5"/>
  <c r="H201" i="5" s="1"/>
  <c r="L201" i="5"/>
  <c r="C202" i="5"/>
  <c r="M202" i="5" s="1"/>
  <c r="D202" i="5"/>
  <c r="F202" i="5" s="1"/>
  <c r="G202" i="5"/>
  <c r="Q202" i="5" s="1"/>
  <c r="J202" i="5"/>
  <c r="H202" i="5" s="1"/>
  <c r="L202" i="5"/>
  <c r="C203" i="5"/>
  <c r="M203" i="5" s="1"/>
  <c r="D203" i="5"/>
  <c r="F203" i="5" s="1"/>
  <c r="G203" i="5"/>
  <c r="Q203" i="5" s="1"/>
  <c r="J203" i="5"/>
  <c r="H203" i="5" s="1"/>
  <c r="L203" i="5"/>
  <c r="C204" i="5"/>
  <c r="D204" i="5"/>
  <c r="F204" i="5" s="1"/>
  <c r="G204" i="5"/>
  <c r="Q204" i="5" s="1"/>
  <c r="J204" i="5"/>
  <c r="H204" i="5" s="1"/>
  <c r="L204" i="5"/>
  <c r="C205" i="5"/>
  <c r="M205" i="5" s="1"/>
  <c r="D205" i="5"/>
  <c r="F205" i="5" s="1"/>
  <c r="G205" i="5"/>
  <c r="Q205" i="5" s="1"/>
  <c r="J205" i="5"/>
  <c r="I205" i="5" s="1"/>
  <c r="L205" i="5"/>
  <c r="C206" i="5"/>
  <c r="M206" i="5" s="1"/>
  <c r="D206" i="5"/>
  <c r="G206" i="5"/>
  <c r="Q206" i="5" s="1"/>
  <c r="J206" i="5"/>
  <c r="H206" i="5" s="1"/>
  <c r="L206" i="5"/>
  <c r="C207" i="5"/>
  <c r="M207" i="5" s="1"/>
  <c r="D207" i="5"/>
  <c r="G207" i="5"/>
  <c r="Q207" i="5" s="1"/>
  <c r="J207" i="5"/>
  <c r="H207" i="5" s="1"/>
  <c r="L207" i="5"/>
  <c r="B208" i="5"/>
  <c r="I141" i="5" l="1"/>
  <c r="N132" i="5"/>
  <c r="H177" i="5"/>
  <c r="P177" i="5" s="1"/>
  <c r="H165" i="5"/>
  <c r="P165" i="5" s="1"/>
  <c r="N177" i="5"/>
  <c r="E174" i="5"/>
  <c r="E123" i="5"/>
  <c r="H156" i="5"/>
  <c r="P156" i="5" s="1"/>
  <c r="E149" i="5"/>
  <c r="N114" i="5"/>
  <c r="P144" i="5"/>
  <c r="E131" i="5"/>
  <c r="N156" i="5"/>
  <c r="N144" i="5"/>
  <c r="I189" i="5"/>
  <c r="N138" i="5"/>
  <c r="N186" i="5"/>
  <c r="N184" i="5"/>
  <c r="H171" i="5"/>
  <c r="N151" i="5"/>
  <c r="E125" i="5"/>
  <c r="E124" i="5"/>
  <c r="I207" i="5"/>
  <c r="E197" i="5"/>
  <c r="E196" i="5"/>
  <c r="H205" i="5"/>
  <c r="P205" i="5" s="1"/>
  <c r="M197" i="5"/>
  <c r="N197" i="5" s="1"/>
  <c r="N149" i="5"/>
  <c r="E207" i="5"/>
  <c r="N126" i="5"/>
  <c r="E183" i="5"/>
  <c r="E182" i="5"/>
  <c r="E181" i="5"/>
  <c r="N205" i="5"/>
  <c r="E198" i="5"/>
  <c r="E157" i="5"/>
  <c r="E146" i="5"/>
  <c r="F123" i="5"/>
  <c r="P123" i="5" s="1"/>
  <c r="E194" i="5"/>
  <c r="E192" i="5"/>
  <c r="H159" i="5"/>
  <c r="P159" i="5" s="1"/>
  <c r="F149" i="5"/>
  <c r="P170" i="5"/>
  <c r="N169" i="5"/>
  <c r="E204" i="5"/>
  <c r="N147" i="5"/>
  <c r="N141" i="5"/>
  <c r="E200" i="5"/>
  <c r="M183" i="5"/>
  <c r="N183" i="5" s="1"/>
  <c r="N159" i="5"/>
  <c r="F131" i="5"/>
  <c r="P124" i="5"/>
  <c r="I204" i="5"/>
  <c r="M198" i="5"/>
  <c r="N198" i="5" s="1"/>
  <c r="E186" i="5"/>
  <c r="H184" i="5"/>
  <c r="P184" i="5" s="1"/>
  <c r="N180" i="5"/>
  <c r="N178" i="5"/>
  <c r="H174" i="5"/>
  <c r="P174" i="5" s="1"/>
  <c r="N172" i="5"/>
  <c r="I170" i="5"/>
  <c r="N168" i="5"/>
  <c r="E168" i="5"/>
  <c r="I163" i="5"/>
  <c r="I158" i="5"/>
  <c r="E152" i="5"/>
  <c r="I135" i="5"/>
  <c r="I130" i="5"/>
  <c r="N207" i="5"/>
  <c r="N136" i="5"/>
  <c r="H114" i="5"/>
  <c r="P114" i="5" s="1"/>
  <c r="E191" i="5"/>
  <c r="E184" i="5"/>
  <c r="N171" i="5"/>
  <c r="E171" i="5"/>
  <c r="P158" i="5"/>
  <c r="N124" i="5"/>
  <c r="I172" i="5"/>
  <c r="N166" i="5"/>
  <c r="F207" i="5"/>
  <c r="P207" i="5" s="1"/>
  <c r="N190" i="5"/>
  <c r="E190" i="5"/>
  <c r="N139" i="5"/>
  <c r="P167" i="5"/>
  <c r="P171" i="5"/>
  <c r="N135" i="5"/>
  <c r="E203" i="5"/>
  <c r="N195" i="5"/>
  <c r="E193" i="5"/>
  <c r="N165" i="5"/>
  <c r="E154" i="5"/>
  <c r="P148" i="5"/>
  <c r="P133" i="5"/>
  <c r="N201" i="5"/>
  <c r="E189" i="5"/>
  <c r="E187" i="5"/>
  <c r="F186" i="5"/>
  <c r="P172" i="5"/>
  <c r="E134" i="5"/>
  <c r="N118" i="5"/>
  <c r="P189" i="5"/>
  <c r="P135" i="5"/>
  <c r="P202" i="5"/>
  <c r="P192" i="5"/>
  <c r="E173" i="5"/>
  <c r="E166" i="5"/>
  <c r="E162" i="5"/>
  <c r="P160" i="5"/>
  <c r="P154" i="5"/>
  <c r="N123" i="5"/>
  <c r="M154" i="5"/>
  <c r="N154" i="5" s="1"/>
  <c r="E201" i="5"/>
  <c r="I200" i="5"/>
  <c r="H190" i="5"/>
  <c r="P190" i="5" s="1"/>
  <c r="E156" i="5"/>
  <c r="I151" i="5"/>
  <c r="I144" i="5"/>
  <c r="I123" i="5"/>
  <c r="M182" i="5"/>
  <c r="N182" i="5" s="1"/>
  <c r="I196" i="5"/>
  <c r="N140" i="5"/>
  <c r="H118" i="5"/>
  <c r="P118" i="5" s="1"/>
  <c r="E165" i="5"/>
  <c r="I195" i="5"/>
  <c r="I181" i="5"/>
  <c r="E161" i="5"/>
  <c r="I124" i="5"/>
  <c r="E122" i="5"/>
  <c r="E120" i="5"/>
  <c r="H186" i="5"/>
  <c r="E141" i="5"/>
  <c r="E118" i="5"/>
  <c r="H193" i="5"/>
  <c r="P193" i="5" s="1"/>
  <c r="H187" i="5"/>
  <c r="P187" i="5" s="1"/>
  <c r="H180" i="5"/>
  <c r="H175" i="5"/>
  <c r="H157" i="5"/>
  <c r="P155" i="5"/>
  <c r="H153" i="5"/>
  <c r="P153" i="5" s="1"/>
  <c r="M152" i="5"/>
  <c r="N152" i="5" s="1"/>
  <c r="H138" i="5"/>
  <c r="E136" i="5"/>
  <c r="H132" i="5"/>
  <c r="P132" i="5" s="1"/>
  <c r="H126" i="5"/>
  <c r="P126" i="5" s="1"/>
  <c r="H122" i="5"/>
  <c r="E138" i="5"/>
  <c r="E132" i="5"/>
  <c r="I201" i="5"/>
  <c r="I198" i="5"/>
  <c r="I192" i="5"/>
  <c r="I183" i="5"/>
  <c r="P173" i="5"/>
  <c r="I168" i="5"/>
  <c r="I162" i="5"/>
  <c r="E128" i="5"/>
  <c r="H120" i="5"/>
  <c r="P200" i="5"/>
  <c r="M187" i="5"/>
  <c r="N187" i="5" s="1"/>
  <c r="M173" i="5"/>
  <c r="N173" i="5" s="1"/>
  <c r="M157" i="5"/>
  <c r="N157" i="5" s="1"/>
  <c r="I150" i="5"/>
  <c r="I148" i="5"/>
  <c r="H145" i="5"/>
  <c r="P145" i="5" s="1"/>
  <c r="I133" i="5"/>
  <c r="E195" i="5"/>
  <c r="I194" i="5"/>
  <c r="I188" i="5"/>
  <c r="E185" i="5"/>
  <c r="I179" i="5"/>
  <c r="E167" i="5"/>
  <c r="I160" i="5"/>
  <c r="E158" i="5"/>
  <c r="I152" i="5"/>
  <c r="E151" i="5"/>
  <c r="E139" i="5"/>
  <c r="H116" i="5"/>
  <c r="P203" i="5"/>
  <c r="E114" i="5"/>
  <c r="P179" i="5"/>
  <c r="H178" i="5"/>
  <c r="P178" i="5" s="1"/>
  <c r="M174" i="5"/>
  <c r="N174" i="5" s="1"/>
  <c r="I173" i="5"/>
  <c r="P150" i="5"/>
  <c r="L208" i="5"/>
  <c r="H108" i="5"/>
  <c r="M199" i="5"/>
  <c r="N199" i="5" s="1"/>
  <c r="E199" i="5"/>
  <c r="N206" i="5"/>
  <c r="N164" i="5"/>
  <c r="E164" i="5"/>
  <c r="F164" i="5"/>
  <c r="F143" i="5"/>
  <c r="E108" i="5"/>
  <c r="F108" i="5"/>
  <c r="N108" i="5"/>
  <c r="I202" i="5"/>
  <c r="I197" i="5"/>
  <c r="F191" i="5"/>
  <c r="P191" i="5" s="1"/>
  <c r="N191" i="5"/>
  <c r="I182" i="5"/>
  <c r="E180" i="5"/>
  <c r="E178" i="5"/>
  <c r="E177" i="5"/>
  <c r="F175" i="5"/>
  <c r="E175" i="5"/>
  <c r="H169" i="5"/>
  <c r="H166" i="5"/>
  <c r="P166" i="5" s="1"/>
  <c r="I166" i="5"/>
  <c r="E159" i="5"/>
  <c r="F157" i="5"/>
  <c r="I155" i="5"/>
  <c r="E153" i="5"/>
  <c r="M153" i="5"/>
  <c r="N153" i="5" s="1"/>
  <c r="H136" i="5"/>
  <c r="P136" i="5" s="1"/>
  <c r="E116" i="5"/>
  <c r="N116" i="5"/>
  <c r="F116" i="5"/>
  <c r="C115" i="5"/>
  <c r="M115" i="5" s="1"/>
  <c r="N115" i="5" s="1"/>
  <c r="G115" i="5"/>
  <c r="Q115" i="5" s="1"/>
  <c r="J115" i="5"/>
  <c r="I206" i="5"/>
  <c r="E205" i="5"/>
  <c r="P204" i="5"/>
  <c r="N203" i="5"/>
  <c r="N202" i="5"/>
  <c r="J199" i="5"/>
  <c r="M189" i="5"/>
  <c r="N189" i="5" s="1"/>
  <c r="I185" i="5"/>
  <c r="E172" i="5"/>
  <c r="I147" i="5"/>
  <c r="F138" i="5"/>
  <c r="E112" i="5"/>
  <c r="F112" i="5"/>
  <c r="N112" i="5"/>
  <c r="N192" i="5"/>
  <c r="F130" i="5"/>
  <c r="P130" i="5" s="1"/>
  <c r="E130" i="5"/>
  <c r="N130" i="5"/>
  <c r="J129" i="5"/>
  <c r="C129" i="5"/>
  <c r="M129" i="5" s="1"/>
  <c r="N129" i="5" s="1"/>
  <c r="G129" i="5"/>
  <c r="Q129" i="5" s="1"/>
  <c r="N176" i="5"/>
  <c r="F176" i="5"/>
  <c r="H128" i="5"/>
  <c r="P128" i="5" s="1"/>
  <c r="I128" i="5"/>
  <c r="P196" i="5"/>
  <c r="F194" i="5"/>
  <c r="P194" i="5" s="1"/>
  <c r="N194" i="5"/>
  <c r="P181" i="5"/>
  <c r="E179" i="5"/>
  <c r="N179" i="5"/>
  <c r="H176" i="5"/>
  <c r="I176" i="5"/>
  <c r="F169" i="5"/>
  <c r="E169" i="5"/>
  <c r="M133" i="5"/>
  <c r="N133" i="5" s="1"/>
  <c r="E133" i="5"/>
  <c r="M127" i="5"/>
  <c r="N127" i="5" s="1"/>
  <c r="E127" i="5"/>
  <c r="C137" i="5"/>
  <c r="M137" i="5" s="1"/>
  <c r="N137" i="5" s="1"/>
  <c r="G137" i="5"/>
  <c r="Q137" i="5" s="1"/>
  <c r="F137" i="5"/>
  <c r="J137" i="5"/>
  <c r="F163" i="5"/>
  <c r="P163" i="5" s="1"/>
  <c r="E163" i="5"/>
  <c r="M204" i="5"/>
  <c r="N204" i="5" s="1"/>
  <c r="M193" i="5"/>
  <c r="N193" i="5" s="1"/>
  <c r="F206" i="5"/>
  <c r="P206" i="5" s="1"/>
  <c r="I203" i="5"/>
  <c r="E202" i="5"/>
  <c r="P201" i="5"/>
  <c r="N200" i="5"/>
  <c r="F197" i="5"/>
  <c r="P197" i="5" s="1"/>
  <c r="M196" i="5"/>
  <c r="N196" i="5" s="1"/>
  <c r="P195" i="5"/>
  <c r="I191" i="5"/>
  <c r="F182" i="5"/>
  <c r="P182" i="5" s="1"/>
  <c r="M181" i="5"/>
  <c r="N181" i="5" s="1"/>
  <c r="P180" i="5"/>
  <c r="N170" i="5"/>
  <c r="E170" i="5"/>
  <c r="I167" i="5"/>
  <c r="H164" i="5"/>
  <c r="I164" i="5"/>
  <c r="N163" i="5"/>
  <c r="E155" i="5"/>
  <c r="F152" i="5"/>
  <c r="P152" i="5" s="1"/>
  <c r="M148" i="5"/>
  <c r="N148" i="5" s="1"/>
  <c r="E148" i="5"/>
  <c r="H146" i="5"/>
  <c r="I146" i="5"/>
  <c r="H125" i="5"/>
  <c r="P125" i="5" s="1"/>
  <c r="I125" i="5"/>
  <c r="I119" i="5"/>
  <c r="H119" i="5"/>
  <c r="F188" i="5"/>
  <c r="P188" i="5" s="1"/>
  <c r="N188" i="5"/>
  <c r="H161" i="5"/>
  <c r="P161" i="5" s="1"/>
  <c r="I161" i="5"/>
  <c r="E206" i="5"/>
  <c r="P198" i="5"/>
  <c r="E188" i="5"/>
  <c r="F185" i="5"/>
  <c r="P185" i="5" s="1"/>
  <c r="N185" i="5"/>
  <c r="P183" i="5"/>
  <c r="E176" i="5"/>
  <c r="N175" i="5"/>
  <c r="M162" i="5"/>
  <c r="N162" i="5" s="1"/>
  <c r="I142" i="5"/>
  <c r="H142" i="5"/>
  <c r="P142" i="5" s="1"/>
  <c r="N120" i="5"/>
  <c r="F120" i="5"/>
  <c r="P162" i="5"/>
  <c r="N161" i="5"/>
  <c r="N160" i="5"/>
  <c r="F151" i="5"/>
  <c r="P151" i="5" s="1"/>
  <c r="N145" i="5"/>
  <c r="E145" i="5"/>
  <c r="E140" i="5"/>
  <c r="J127" i="5"/>
  <c r="I121" i="5"/>
  <c r="H121" i="5"/>
  <c r="P121" i="5" s="1"/>
  <c r="E150" i="5"/>
  <c r="N150" i="5"/>
  <c r="F146" i="5"/>
  <c r="N146" i="5"/>
  <c r="H143" i="5"/>
  <c r="I143" i="5"/>
  <c r="N131" i="5"/>
  <c r="F109" i="5"/>
  <c r="E160" i="5"/>
  <c r="N158" i="5"/>
  <c r="I154" i="5"/>
  <c r="E147" i="5"/>
  <c r="F147" i="5"/>
  <c r="P147" i="5" s="1"/>
  <c r="N142" i="5"/>
  <c r="E142" i="5"/>
  <c r="E135" i="5"/>
  <c r="N134" i="5"/>
  <c r="N125" i="5"/>
  <c r="F117" i="5"/>
  <c r="F115" i="5"/>
  <c r="H113" i="5"/>
  <c r="P113" i="5" s="1"/>
  <c r="I113" i="5"/>
  <c r="P141" i="5"/>
  <c r="G119" i="5"/>
  <c r="Q119" i="5" s="1"/>
  <c r="C119" i="5"/>
  <c r="M119" i="5" s="1"/>
  <c r="N119" i="5" s="1"/>
  <c r="P168" i="5"/>
  <c r="N167" i="5"/>
  <c r="N155" i="5"/>
  <c r="I149" i="5"/>
  <c r="H149" i="5"/>
  <c r="H140" i="5"/>
  <c r="P140" i="5" s="1"/>
  <c r="I140" i="5"/>
  <c r="H131" i="5"/>
  <c r="I131" i="5"/>
  <c r="N128" i="5"/>
  <c r="H110" i="5"/>
  <c r="P110" i="5" s="1"/>
  <c r="I110" i="5"/>
  <c r="E144" i="5"/>
  <c r="C143" i="5"/>
  <c r="M143" i="5" s="1"/>
  <c r="N143" i="5" s="1"/>
  <c r="G143" i="5"/>
  <c r="Q143" i="5" s="1"/>
  <c r="J139" i="5"/>
  <c r="H134" i="5"/>
  <c r="P134" i="5" s="1"/>
  <c r="I134" i="5"/>
  <c r="F127" i="5"/>
  <c r="F122" i="5"/>
  <c r="N122" i="5"/>
  <c r="F119" i="5"/>
  <c r="E126" i="5"/>
  <c r="I117" i="5"/>
  <c r="H117" i="5"/>
  <c r="I112" i="5"/>
  <c r="H112" i="5"/>
  <c r="G113" i="5"/>
  <c r="Q113" i="5" s="1"/>
  <c r="C113" i="5"/>
  <c r="M113" i="5" s="1"/>
  <c r="N113" i="5" s="1"/>
  <c r="E110" i="5"/>
  <c r="N110" i="5"/>
  <c r="C121" i="5"/>
  <c r="M121" i="5" s="1"/>
  <c r="N121" i="5" s="1"/>
  <c r="G121" i="5"/>
  <c r="Q121" i="5" s="1"/>
  <c r="C109" i="5"/>
  <c r="M109" i="5" s="1"/>
  <c r="N109" i="5" s="1"/>
  <c r="E104" i="5"/>
  <c r="G109" i="5"/>
  <c r="H109" i="5"/>
  <c r="G111" i="5"/>
  <c r="Q111" i="5" s="1"/>
  <c r="C111" i="5"/>
  <c r="M111" i="5" s="1"/>
  <c r="N111" i="5" s="1"/>
  <c r="J111" i="5"/>
  <c r="G117" i="5"/>
  <c r="Q117" i="5" s="1"/>
  <c r="C117" i="5"/>
  <c r="M117" i="5" s="1"/>
  <c r="N117" i="5" s="1"/>
  <c r="P149" i="5" l="1"/>
  <c r="P112" i="5"/>
  <c r="P143" i="5"/>
  <c r="P157" i="5"/>
  <c r="P120" i="5"/>
  <c r="P186" i="5"/>
  <c r="P122" i="5"/>
  <c r="P116" i="5"/>
  <c r="P131" i="5"/>
  <c r="P138" i="5"/>
  <c r="E113" i="5"/>
  <c r="P175" i="5"/>
  <c r="E119" i="5"/>
  <c r="P117" i="5"/>
  <c r="E115" i="5"/>
  <c r="P146" i="5"/>
  <c r="E111" i="5"/>
  <c r="P108" i="5"/>
  <c r="I139" i="5"/>
  <c r="H139" i="5"/>
  <c r="P139" i="5" s="1"/>
  <c r="I111" i="5"/>
  <c r="H111" i="5"/>
  <c r="P111" i="5" s="1"/>
  <c r="E117" i="5"/>
  <c r="H127" i="5"/>
  <c r="P127" i="5" s="1"/>
  <c r="I127" i="5"/>
  <c r="P176" i="5"/>
  <c r="E129" i="5"/>
  <c r="P164" i="5"/>
  <c r="H137" i="5"/>
  <c r="P137" i="5" s="1"/>
  <c r="I137" i="5"/>
  <c r="H129" i="5"/>
  <c r="P129" i="5" s="1"/>
  <c r="I129" i="5"/>
  <c r="P169" i="5"/>
  <c r="F208" i="5"/>
  <c r="E109" i="5"/>
  <c r="E137" i="5"/>
  <c r="P109" i="5"/>
  <c r="P119" i="5"/>
  <c r="H199" i="5"/>
  <c r="P199" i="5" s="1"/>
  <c r="I199" i="5"/>
  <c r="I115" i="5"/>
  <c r="H115" i="5"/>
  <c r="P115" i="5" s="1"/>
  <c r="E143" i="5"/>
  <c r="E121" i="5"/>
  <c r="Q109" i="5"/>
  <c r="G208" i="5"/>
  <c r="H208" i="5" l="1"/>
  <c r="I208" i="5"/>
  <c r="K186" i="5"/>
  <c r="O186" i="5" s="1"/>
  <c r="K192" i="5"/>
  <c r="O192" i="5" s="1"/>
  <c r="K205" i="5"/>
  <c r="O205" i="5" s="1"/>
  <c r="K187" i="5"/>
  <c r="O187" i="5" s="1"/>
  <c r="K181" i="5"/>
  <c r="O181" i="5" s="1"/>
  <c r="K182" i="5"/>
  <c r="O182" i="5" s="1"/>
  <c r="K175" i="5"/>
  <c r="O175" i="5" s="1"/>
  <c r="K189" i="5"/>
  <c r="O189" i="5" s="1"/>
  <c r="K193" i="5"/>
  <c r="O193" i="5" s="1"/>
  <c r="K109" i="5"/>
  <c r="O109" i="5" s="1"/>
  <c r="K207" i="5"/>
  <c r="O207" i="5" s="1"/>
  <c r="K119" i="5"/>
  <c r="O119" i="5" s="1"/>
  <c r="K201" i="5"/>
  <c r="O201" i="5" s="1"/>
  <c r="K163" i="5"/>
  <c r="O163" i="5" s="1"/>
  <c r="K134" i="5"/>
  <c r="O134" i="5" s="1"/>
  <c r="K183" i="5"/>
  <c r="O183" i="5" s="1"/>
  <c r="K150" i="5"/>
  <c r="O150" i="5" s="1"/>
  <c r="K113" i="5"/>
  <c r="O113" i="5" s="1"/>
  <c r="K144" i="5"/>
  <c r="O144" i="5" s="1"/>
  <c r="K142" i="5"/>
  <c r="O142" i="5" s="1"/>
  <c r="K130" i="5"/>
  <c r="O130" i="5" s="1"/>
  <c r="K124" i="5"/>
  <c r="O124" i="5" s="1"/>
  <c r="K159" i="5"/>
  <c r="O159" i="5" s="1"/>
  <c r="K185" i="5"/>
  <c r="O185" i="5" s="1"/>
  <c r="K146" i="5"/>
  <c r="O146" i="5" s="1"/>
  <c r="K199" i="5" l="1"/>
  <c r="O199" i="5" s="1"/>
  <c r="K203" i="5"/>
  <c r="O203" i="5" s="1"/>
  <c r="K200" i="5"/>
  <c r="O200" i="5" s="1"/>
  <c r="K168" i="5"/>
  <c r="O168" i="5" s="1"/>
  <c r="K180" i="5"/>
  <c r="O180" i="5" s="1"/>
  <c r="K121" i="5"/>
  <c r="O121" i="5" s="1"/>
  <c r="K153" i="5"/>
  <c r="O153" i="5" s="1"/>
  <c r="K110" i="5"/>
  <c r="O110" i="5" s="1"/>
  <c r="K177" i="5"/>
  <c r="O177" i="5" s="1"/>
  <c r="K197" i="5"/>
  <c r="O197" i="5" s="1"/>
  <c r="K155" i="5"/>
  <c r="O155" i="5" s="1"/>
  <c r="K145" i="5"/>
  <c r="O145" i="5" s="1"/>
  <c r="K140" i="5"/>
  <c r="O140" i="5" s="1"/>
  <c r="K128" i="5"/>
  <c r="O128" i="5" s="1"/>
  <c r="K129" i="5"/>
  <c r="O129" i="5" s="1"/>
  <c r="K131" i="5"/>
  <c r="O131" i="5" s="1"/>
  <c r="K135" i="5"/>
  <c r="O135" i="5" s="1"/>
  <c r="K157" i="5"/>
  <c r="O157" i="5" s="1"/>
  <c r="K116" i="5"/>
  <c r="O116" i="5" s="1"/>
  <c r="K195" i="5"/>
  <c r="O195" i="5" s="1"/>
  <c r="K125" i="5"/>
  <c r="O125" i="5" s="1"/>
  <c r="K167" i="5"/>
  <c r="O167" i="5" s="1"/>
  <c r="K138" i="5"/>
  <c r="O138" i="5" s="1"/>
  <c r="K202" i="5"/>
  <c r="O202" i="5" s="1"/>
  <c r="K162" i="5"/>
  <c r="O162" i="5" s="1"/>
  <c r="K137" i="5"/>
  <c r="O137" i="5" s="1"/>
  <c r="K149" i="5"/>
  <c r="O149" i="5" s="1"/>
  <c r="K198" i="5"/>
  <c r="O198" i="5" s="1"/>
  <c r="K127" i="5"/>
  <c r="O127" i="5" s="1"/>
  <c r="K147" i="5"/>
  <c r="O147" i="5" s="1"/>
  <c r="K156" i="5"/>
  <c r="O156" i="5" s="1"/>
  <c r="K169" i="5"/>
  <c r="O169" i="5" s="1"/>
  <c r="K172" i="5"/>
  <c r="O172" i="5" s="1"/>
  <c r="K141" i="5"/>
  <c r="O141" i="5" s="1"/>
  <c r="K190" i="5"/>
  <c r="O190" i="5" s="1"/>
  <c r="K139" i="5"/>
  <c r="O139" i="5" s="1"/>
  <c r="K171" i="5"/>
  <c r="O171" i="5" s="1"/>
  <c r="K206" i="5"/>
  <c r="O206" i="5" s="1"/>
  <c r="K176" i="5"/>
  <c r="O176" i="5" s="1"/>
  <c r="K122" i="5"/>
  <c r="O122" i="5" s="1"/>
  <c r="K204" i="5"/>
  <c r="O204" i="5" s="1"/>
  <c r="K170" i="5"/>
  <c r="O170" i="5" s="1"/>
  <c r="K154" i="5"/>
  <c r="O154" i="5" s="1"/>
  <c r="K160" i="5"/>
  <c r="O160" i="5" s="1"/>
  <c r="K136" i="5"/>
  <c r="O136" i="5" s="1"/>
  <c r="K188" i="5"/>
  <c r="O188" i="5" s="1"/>
  <c r="K174" i="5"/>
  <c r="O174" i="5" s="1"/>
  <c r="K152" i="5"/>
  <c r="O152" i="5" s="1"/>
  <c r="K194" i="5"/>
  <c r="O194" i="5" s="1"/>
  <c r="K166" i="5"/>
  <c r="O166" i="5" s="1"/>
  <c r="K164" i="5"/>
  <c r="O164" i="5" s="1"/>
  <c r="K178" i="5"/>
  <c r="O178" i="5" s="1"/>
  <c r="K148" i="5"/>
  <c r="O148" i="5" s="1"/>
  <c r="K126" i="5"/>
  <c r="O126" i="5" s="1"/>
  <c r="K132" i="5"/>
  <c r="O132" i="5" s="1"/>
  <c r="K115" i="5"/>
  <c r="O115" i="5" s="1"/>
  <c r="K133" i="5"/>
  <c r="O133" i="5" s="1"/>
  <c r="K151" i="5"/>
  <c r="O151" i="5" s="1"/>
  <c r="K114" i="5"/>
  <c r="O114" i="5" s="1"/>
  <c r="K112" i="5"/>
  <c r="O112" i="5" s="1"/>
  <c r="K120" i="5"/>
  <c r="O120" i="5" s="1"/>
  <c r="K111" i="5" l="1"/>
  <c r="O111" i="5" s="1"/>
  <c r="K196" i="5"/>
  <c r="O196" i="5" s="1"/>
  <c r="K143" i="5"/>
  <c r="O143" i="5" s="1"/>
  <c r="K108" i="5"/>
  <c r="O108" i="5" s="1"/>
  <c r="K104" i="5"/>
  <c r="K179" i="5"/>
  <c r="O179" i="5" s="1"/>
  <c r="K191" i="5"/>
  <c r="O191" i="5" s="1"/>
  <c r="K165" i="5"/>
  <c r="O165" i="5" s="1"/>
  <c r="K118" i="5"/>
  <c r="O118" i="5" s="1"/>
  <c r="K123" i="5"/>
  <c r="O123" i="5" s="1"/>
  <c r="K117" i="5"/>
  <c r="O117" i="5" s="1"/>
  <c r="K184" i="5"/>
  <c r="O184" i="5" s="1"/>
  <c r="K161" i="5"/>
  <c r="O161" i="5" s="1"/>
  <c r="K173" i="5"/>
  <c r="O173" i="5" s="1"/>
  <c r="K158" i="5"/>
  <c r="O158" i="5" s="1"/>
  <c r="O369" i="3" l="1"/>
  <c r="N369" i="3"/>
  <c r="L369" i="3"/>
  <c r="K369" i="3"/>
  <c r="H369" i="3"/>
  <c r="G369" i="3"/>
  <c r="F369" i="3"/>
  <c r="P368" i="3"/>
  <c r="M368" i="3"/>
  <c r="I368" i="3"/>
  <c r="P367" i="3"/>
  <c r="M367" i="3"/>
  <c r="I367" i="3"/>
  <c r="P366" i="3"/>
  <c r="M366" i="3"/>
  <c r="I366" i="3"/>
  <c r="P365" i="3"/>
  <c r="M365" i="3"/>
  <c r="I365" i="3"/>
  <c r="P364" i="3"/>
  <c r="M364" i="3"/>
  <c r="I364" i="3"/>
  <c r="P363" i="3"/>
  <c r="M363" i="3"/>
  <c r="I363" i="3"/>
  <c r="P362" i="3"/>
  <c r="M362" i="3"/>
  <c r="I362" i="3"/>
  <c r="P361" i="3"/>
  <c r="M361" i="3"/>
  <c r="I361" i="3"/>
  <c r="P360" i="3"/>
  <c r="M360" i="3"/>
  <c r="I360" i="3"/>
  <c r="P359" i="3"/>
  <c r="M359" i="3"/>
  <c r="I359" i="3"/>
  <c r="P358" i="3"/>
  <c r="M358" i="3"/>
  <c r="I358" i="3"/>
  <c r="P357" i="3"/>
  <c r="M357" i="3"/>
  <c r="I357" i="3"/>
  <c r="P356" i="3"/>
  <c r="M356" i="3"/>
  <c r="I356" i="3"/>
  <c r="P355" i="3"/>
  <c r="M355" i="3"/>
  <c r="I355" i="3"/>
  <c r="P354" i="3"/>
  <c r="M354" i="3"/>
  <c r="I354" i="3"/>
  <c r="P353" i="3"/>
  <c r="M353" i="3"/>
  <c r="I353" i="3"/>
  <c r="P352" i="3"/>
  <c r="M352" i="3"/>
  <c r="I352" i="3"/>
  <c r="P351" i="3"/>
  <c r="M351" i="3"/>
  <c r="I351" i="3"/>
  <c r="P350" i="3"/>
  <c r="M350" i="3"/>
  <c r="I350" i="3"/>
  <c r="P349" i="3"/>
  <c r="M349" i="3"/>
  <c r="I349" i="3"/>
  <c r="P348" i="3"/>
  <c r="M348" i="3"/>
  <c r="I348" i="3"/>
  <c r="P347" i="3"/>
  <c r="M347" i="3"/>
  <c r="I347" i="3"/>
  <c r="P346" i="3"/>
  <c r="M346" i="3"/>
  <c r="I346" i="3"/>
  <c r="P345" i="3"/>
  <c r="M345" i="3"/>
  <c r="I345" i="3"/>
  <c r="P344" i="3"/>
  <c r="M344" i="3"/>
  <c r="I344" i="3"/>
  <c r="P343" i="3"/>
  <c r="M343" i="3"/>
  <c r="I343" i="3"/>
  <c r="P342" i="3"/>
  <c r="M342" i="3"/>
  <c r="I342" i="3"/>
  <c r="P341" i="3"/>
  <c r="M341" i="3"/>
  <c r="I341" i="3"/>
  <c r="P340" i="3"/>
  <c r="M340" i="3"/>
  <c r="I340" i="3"/>
  <c r="P339" i="3"/>
  <c r="M339" i="3"/>
  <c r="I339" i="3"/>
  <c r="P338" i="3"/>
  <c r="M338" i="3"/>
  <c r="I338" i="3"/>
  <c r="P337" i="3"/>
  <c r="M337" i="3"/>
  <c r="I337" i="3"/>
  <c r="P336" i="3"/>
  <c r="M336" i="3"/>
  <c r="I336" i="3"/>
  <c r="P335" i="3"/>
  <c r="M335" i="3"/>
  <c r="I335" i="3"/>
  <c r="P334" i="3"/>
  <c r="M334" i="3"/>
  <c r="I334" i="3"/>
  <c r="P333" i="3"/>
  <c r="M333" i="3"/>
  <c r="I333" i="3"/>
  <c r="P332" i="3"/>
  <c r="M332" i="3"/>
  <c r="I332" i="3"/>
  <c r="P331" i="3"/>
  <c r="M331" i="3"/>
  <c r="I331" i="3"/>
  <c r="P330" i="3"/>
  <c r="M330" i="3"/>
  <c r="I330" i="3"/>
  <c r="P329" i="3"/>
  <c r="M329" i="3"/>
  <c r="I329" i="3"/>
  <c r="P328" i="3"/>
  <c r="M328" i="3"/>
  <c r="I328" i="3"/>
  <c r="P327" i="3"/>
  <c r="M327" i="3"/>
  <c r="I327" i="3"/>
  <c r="P326" i="3"/>
  <c r="M326" i="3"/>
  <c r="I326" i="3"/>
  <c r="P325" i="3"/>
  <c r="M325" i="3"/>
  <c r="I325" i="3"/>
  <c r="P324" i="3"/>
  <c r="M324" i="3"/>
  <c r="I324" i="3"/>
  <c r="P323" i="3"/>
  <c r="M323" i="3"/>
  <c r="I323" i="3"/>
  <c r="P322" i="3"/>
  <c r="M322" i="3"/>
  <c r="I322" i="3"/>
  <c r="P321" i="3"/>
  <c r="M321" i="3"/>
  <c r="I321" i="3"/>
  <c r="P320" i="3"/>
  <c r="M320" i="3"/>
  <c r="I320" i="3"/>
  <c r="P319" i="3"/>
  <c r="M319" i="3"/>
  <c r="I319" i="3"/>
  <c r="P318" i="3"/>
  <c r="M318" i="3"/>
  <c r="I318" i="3"/>
  <c r="P317" i="3"/>
  <c r="M317" i="3"/>
  <c r="I317" i="3"/>
  <c r="P316" i="3"/>
  <c r="M316" i="3"/>
  <c r="I316" i="3"/>
  <c r="P315" i="3"/>
  <c r="M315" i="3"/>
  <c r="I315" i="3"/>
  <c r="P314" i="3"/>
  <c r="M314" i="3"/>
  <c r="I314" i="3"/>
  <c r="P313" i="3"/>
  <c r="M313" i="3"/>
  <c r="I313" i="3"/>
  <c r="P312" i="3"/>
  <c r="M312" i="3"/>
  <c r="I312" i="3"/>
  <c r="P311" i="3"/>
  <c r="M311" i="3"/>
  <c r="I311" i="3"/>
  <c r="P310" i="3"/>
  <c r="M310" i="3"/>
  <c r="I310" i="3"/>
  <c r="P309" i="3"/>
  <c r="M309" i="3"/>
  <c r="I309" i="3"/>
  <c r="P308" i="3"/>
  <c r="M308" i="3"/>
  <c r="I308" i="3"/>
  <c r="P307" i="3"/>
  <c r="M307" i="3"/>
  <c r="I307" i="3"/>
  <c r="P306" i="3"/>
  <c r="M306" i="3"/>
  <c r="I306" i="3"/>
  <c r="P305" i="3"/>
  <c r="M305" i="3"/>
  <c r="I305" i="3"/>
  <c r="P304" i="3"/>
  <c r="M304" i="3"/>
  <c r="I304" i="3"/>
  <c r="P303" i="3"/>
  <c r="M303" i="3"/>
  <c r="I303" i="3"/>
  <c r="P302" i="3"/>
  <c r="M302" i="3"/>
  <c r="I302" i="3"/>
  <c r="P301" i="3"/>
  <c r="M301" i="3"/>
  <c r="I301" i="3"/>
  <c r="P300" i="3"/>
  <c r="M300" i="3"/>
  <c r="I300" i="3"/>
  <c r="P299" i="3"/>
  <c r="M299" i="3"/>
  <c r="I299" i="3"/>
  <c r="P298" i="3"/>
  <c r="M298" i="3"/>
  <c r="I298" i="3"/>
  <c r="P297" i="3"/>
  <c r="M297" i="3"/>
  <c r="I297" i="3"/>
  <c r="P296" i="3"/>
  <c r="M296" i="3"/>
  <c r="I296" i="3"/>
  <c r="P295" i="3"/>
  <c r="M295" i="3"/>
  <c r="I295" i="3"/>
  <c r="P294" i="3"/>
  <c r="M294" i="3"/>
  <c r="I294" i="3"/>
  <c r="P293" i="3"/>
  <c r="M293" i="3"/>
  <c r="I293" i="3"/>
  <c r="P292" i="3"/>
  <c r="M292" i="3"/>
  <c r="I292" i="3"/>
  <c r="P291" i="3"/>
  <c r="M291" i="3"/>
  <c r="I291" i="3"/>
  <c r="P290" i="3"/>
  <c r="M290" i="3"/>
  <c r="I290" i="3"/>
  <c r="P289" i="3"/>
  <c r="M289" i="3"/>
  <c r="I289" i="3"/>
  <c r="P288" i="3"/>
  <c r="M288" i="3"/>
  <c r="I288" i="3"/>
  <c r="P287" i="3"/>
  <c r="M287" i="3"/>
  <c r="I287" i="3"/>
  <c r="P286" i="3"/>
  <c r="M286" i="3"/>
  <c r="I286" i="3"/>
  <c r="P285" i="3"/>
  <c r="M285" i="3"/>
  <c r="I285" i="3"/>
  <c r="P284" i="3"/>
  <c r="M284" i="3"/>
  <c r="I284" i="3"/>
  <c r="P283" i="3"/>
  <c r="M283" i="3"/>
  <c r="I283" i="3"/>
  <c r="P282" i="3"/>
  <c r="M282" i="3"/>
  <c r="I282" i="3"/>
  <c r="P281" i="3"/>
  <c r="M281" i="3"/>
  <c r="I281" i="3"/>
  <c r="P280" i="3"/>
  <c r="M280" i="3"/>
  <c r="I280" i="3"/>
  <c r="P279" i="3"/>
  <c r="M279" i="3"/>
  <c r="I279" i="3"/>
  <c r="P278" i="3"/>
  <c r="M278" i="3"/>
  <c r="I278" i="3"/>
  <c r="P277" i="3"/>
  <c r="M277" i="3"/>
  <c r="I277" i="3"/>
  <c r="P276" i="3"/>
  <c r="M276" i="3"/>
  <c r="I276" i="3"/>
  <c r="P275" i="3"/>
  <c r="M275" i="3"/>
  <c r="I275" i="3"/>
  <c r="P274" i="3"/>
  <c r="M274" i="3"/>
  <c r="I274" i="3"/>
  <c r="P273" i="3"/>
  <c r="M273" i="3"/>
  <c r="I273" i="3"/>
  <c r="P272" i="3"/>
  <c r="M272" i="3"/>
  <c r="I272" i="3"/>
  <c r="P271" i="3"/>
  <c r="M271" i="3"/>
  <c r="I271" i="3"/>
  <c r="P270" i="3"/>
  <c r="M270" i="3"/>
  <c r="I270" i="3"/>
  <c r="P269" i="3"/>
  <c r="M269" i="3"/>
  <c r="I269" i="3"/>
  <c r="O258" i="3"/>
  <c r="N258" i="3"/>
  <c r="L258" i="3"/>
  <c r="K258" i="3"/>
  <c r="H258" i="3"/>
  <c r="G258" i="3"/>
  <c r="F258" i="3"/>
  <c r="P257" i="3"/>
  <c r="M257" i="3"/>
  <c r="I257" i="3"/>
  <c r="P256" i="3"/>
  <c r="M256" i="3"/>
  <c r="I256" i="3"/>
  <c r="P255" i="3"/>
  <c r="M255" i="3"/>
  <c r="I255" i="3"/>
  <c r="P254" i="3"/>
  <c r="M254" i="3"/>
  <c r="I254" i="3"/>
  <c r="P253" i="3"/>
  <c r="M253" i="3"/>
  <c r="I253" i="3"/>
  <c r="P252" i="3"/>
  <c r="M252" i="3"/>
  <c r="I252" i="3"/>
  <c r="P251" i="3"/>
  <c r="M251" i="3"/>
  <c r="I251" i="3"/>
  <c r="P250" i="3"/>
  <c r="M250" i="3"/>
  <c r="I250" i="3"/>
  <c r="P249" i="3"/>
  <c r="M249" i="3"/>
  <c r="I249" i="3"/>
  <c r="P248" i="3"/>
  <c r="M248" i="3"/>
  <c r="I248" i="3"/>
  <c r="P247" i="3"/>
  <c r="M247" i="3"/>
  <c r="I247" i="3"/>
  <c r="P246" i="3"/>
  <c r="M246" i="3"/>
  <c r="I246" i="3"/>
  <c r="P245" i="3"/>
  <c r="M245" i="3"/>
  <c r="I245" i="3"/>
  <c r="P244" i="3"/>
  <c r="M244" i="3"/>
  <c r="I244" i="3"/>
  <c r="P243" i="3"/>
  <c r="M243" i="3"/>
  <c r="I243" i="3"/>
  <c r="P242" i="3"/>
  <c r="M242" i="3"/>
  <c r="I242" i="3"/>
  <c r="P241" i="3"/>
  <c r="M241" i="3"/>
  <c r="I241" i="3"/>
  <c r="P240" i="3"/>
  <c r="M240" i="3"/>
  <c r="I240" i="3"/>
  <c r="P239" i="3"/>
  <c r="M239" i="3"/>
  <c r="I239" i="3"/>
  <c r="P238" i="3"/>
  <c r="M238" i="3"/>
  <c r="I238" i="3"/>
  <c r="P237" i="3"/>
  <c r="M237" i="3"/>
  <c r="I237" i="3"/>
  <c r="P236" i="3"/>
  <c r="M236" i="3"/>
  <c r="I236" i="3"/>
  <c r="P235" i="3"/>
  <c r="M235" i="3"/>
  <c r="I235" i="3"/>
  <c r="P234" i="3"/>
  <c r="M234" i="3"/>
  <c r="I234" i="3"/>
  <c r="P233" i="3"/>
  <c r="M233" i="3"/>
  <c r="I233" i="3"/>
  <c r="P232" i="3"/>
  <c r="M232" i="3"/>
  <c r="I232" i="3"/>
  <c r="P231" i="3"/>
  <c r="M231" i="3"/>
  <c r="I231" i="3"/>
  <c r="P230" i="3"/>
  <c r="M230" i="3"/>
  <c r="I230" i="3"/>
  <c r="P229" i="3"/>
  <c r="M229" i="3"/>
  <c r="I229" i="3"/>
  <c r="P228" i="3"/>
  <c r="M228" i="3"/>
  <c r="I228" i="3"/>
  <c r="P227" i="3"/>
  <c r="M227" i="3"/>
  <c r="I227" i="3"/>
  <c r="P226" i="3"/>
  <c r="M226" i="3"/>
  <c r="I226" i="3"/>
  <c r="P225" i="3"/>
  <c r="M225" i="3"/>
  <c r="I225" i="3"/>
  <c r="P224" i="3"/>
  <c r="M224" i="3"/>
  <c r="I224" i="3"/>
  <c r="P223" i="3"/>
  <c r="M223" i="3"/>
  <c r="I223" i="3"/>
  <c r="P222" i="3"/>
  <c r="M222" i="3"/>
  <c r="I222" i="3"/>
  <c r="P221" i="3"/>
  <c r="M221" i="3"/>
  <c r="I221" i="3"/>
  <c r="P220" i="3"/>
  <c r="M220" i="3"/>
  <c r="I220" i="3"/>
  <c r="P219" i="3"/>
  <c r="M219" i="3"/>
  <c r="I219" i="3"/>
  <c r="P218" i="3"/>
  <c r="M218" i="3"/>
  <c r="I218" i="3"/>
  <c r="P217" i="3"/>
  <c r="M217" i="3"/>
  <c r="I217" i="3"/>
  <c r="P216" i="3"/>
  <c r="M216" i="3"/>
  <c r="I216" i="3"/>
  <c r="P215" i="3"/>
  <c r="M215" i="3"/>
  <c r="I215" i="3"/>
  <c r="P214" i="3"/>
  <c r="M214" i="3"/>
  <c r="I214" i="3"/>
  <c r="P213" i="3"/>
  <c r="M213" i="3"/>
  <c r="I213" i="3"/>
  <c r="P212" i="3"/>
  <c r="M212" i="3"/>
  <c r="I212" i="3"/>
  <c r="P211" i="3"/>
  <c r="M211" i="3"/>
  <c r="I211" i="3"/>
  <c r="P210" i="3"/>
  <c r="M210" i="3"/>
  <c r="I210" i="3"/>
  <c r="P209" i="3"/>
  <c r="M209" i="3"/>
  <c r="I209" i="3"/>
  <c r="P208" i="3"/>
  <c r="M208" i="3"/>
  <c r="I208" i="3"/>
  <c r="P207" i="3"/>
  <c r="M207" i="3"/>
  <c r="I207" i="3"/>
  <c r="P206" i="3"/>
  <c r="M206" i="3"/>
  <c r="I206" i="3"/>
  <c r="P205" i="3"/>
  <c r="M205" i="3"/>
  <c r="I205" i="3"/>
  <c r="P204" i="3"/>
  <c r="M204" i="3"/>
  <c r="I204" i="3"/>
  <c r="P203" i="3"/>
  <c r="M203" i="3"/>
  <c r="I203" i="3"/>
  <c r="P202" i="3"/>
  <c r="M202" i="3"/>
  <c r="I202" i="3"/>
  <c r="P201" i="3"/>
  <c r="M201" i="3"/>
  <c r="I201" i="3"/>
  <c r="P200" i="3"/>
  <c r="M200" i="3"/>
  <c r="I200" i="3"/>
  <c r="P199" i="3"/>
  <c r="M199" i="3"/>
  <c r="I199" i="3"/>
  <c r="P198" i="3"/>
  <c r="M198" i="3"/>
  <c r="I198" i="3"/>
  <c r="P197" i="3"/>
  <c r="M197" i="3"/>
  <c r="I197" i="3"/>
  <c r="P196" i="3"/>
  <c r="M196" i="3"/>
  <c r="I196" i="3"/>
  <c r="P195" i="3"/>
  <c r="M195" i="3"/>
  <c r="I195" i="3"/>
  <c r="P194" i="3"/>
  <c r="M194" i="3"/>
  <c r="I194" i="3"/>
  <c r="P193" i="3"/>
  <c r="M193" i="3"/>
  <c r="I193" i="3"/>
  <c r="P192" i="3"/>
  <c r="M192" i="3"/>
  <c r="I192" i="3"/>
  <c r="P191" i="3"/>
  <c r="M191" i="3"/>
  <c r="I191" i="3"/>
  <c r="P190" i="3"/>
  <c r="M190" i="3"/>
  <c r="I190" i="3"/>
  <c r="P189" i="3"/>
  <c r="M189" i="3"/>
  <c r="I189" i="3"/>
  <c r="P188" i="3"/>
  <c r="M188" i="3"/>
  <c r="I188" i="3"/>
  <c r="P187" i="3"/>
  <c r="M187" i="3"/>
  <c r="I187" i="3"/>
  <c r="P186" i="3"/>
  <c r="M186" i="3"/>
  <c r="I186" i="3"/>
  <c r="P185" i="3"/>
  <c r="M185" i="3"/>
  <c r="I185" i="3"/>
  <c r="P184" i="3"/>
  <c r="M184" i="3"/>
  <c r="I184" i="3"/>
  <c r="P183" i="3"/>
  <c r="M183" i="3"/>
  <c r="I183" i="3"/>
  <c r="P182" i="3"/>
  <c r="M182" i="3"/>
  <c r="I182" i="3"/>
  <c r="P181" i="3"/>
  <c r="M181" i="3"/>
  <c r="I181" i="3"/>
  <c r="P180" i="3"/>
  <c r="M180" i="3"/>
  <c r="I180" i="3"/>
  <c r="P179" i="3"/>
  <c r="M179" i="3"/>
  <c r="I179" i="3"/>
  <c r="P178" i="3"/>
  <c r="M178" i="3"/>
  <c r="I178" i="3"/>
  <c r="P177" i="3"/>
  <c r="M177" i="3"/>
  <c r="I177" i="3"/>
  <c r="P176" i="3"/>
  <c r="M176" i="3"/>
  <c r="I176" i="3"/>
  <c r="P175" i="3"/>
  <c r="M175" i="3"/>
  <c r="I175" i="3"/>
  <c r="P174" i="3"/>
  <c r="M174" i="3"/>
  <c r="I174" i="3"/>
  <c r="P173" i="3"/>
  <c r="M173" i="3"/>
  <c r="I173" i="3"/>
  <c r="P172" i="3"/>
  <c r="M172" i="3"/>
  <c r="I172" i="3"/>
  <c r="P171" i="3"/>
  <c r="M171" i="3"/>
  <c r="I171" i="3"/>
  <c r="P170" i="3"/>
  <c r="M170" i="3"/>
  <c r="I170" i="3"/>
  <c r="P169" i="3"/>
  <c r="M169" i="3"/>
  <c r="I169" i="3"/>
  <c r="P168" i="3"/>
  <c r="M168" i="3"/>
  <c r="I168" i="3"/>
  <c r="P167" i="3"/>
  <c r="M167" i="3"/>
  <c r="I167" i="3"/>
  <c r="P166" i="3"/>
  <c r="M166" i="3"/>
  <c r="I166" i="3"/>
  <c r="P165" i="3"/>
  <c r="M165" i="3"/>
  <c r="I165" i="3"/>
  <c r="P164" i="3"/>
  <c r="M164" i="3"/>
  <c r="I164" i="3"/>
  <c r="P163" i="3"/>
  <c r="M163" i="3"/>
  <c r="I163" i="3"/>
  <c r="P162" i="3"/>
  <c r="M162" i="3"/>
  <c r="I162" i="3"/>
  <c r="P161" i="3"/>
  <c r="M161" i="3"/>
  <c r="I161" i="3"/>
  <c r="P160" i="3"/>
  <c r="M160" i="3"/>
  <c r="I160" i="3"/>
  <c r="P159" i="3"/>
  <c r="M159" i="3"/>
  <c r="I159" i="3"/>
  <c r="P158" i="3"/>
  <c r="M158" i="3"/>
  <c r="I158"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105" i="3"/>
  <c r="P106" i="3"/>
  <c r="P107" i="3"/>
  <c r="P108" i="3"/>
  <c r="P109" i="3"/>
  <c r="P110" i="3"/>
  <c r="P111" i="3"/>
  <c r="P112" i="3"/>
  <c r="P113" i="3"/>
  <c r="P114" i="3"/>
  <c r="P115" i="3"/>
  <c r="P116" i="3"/>
  <c r="P117" i="3"/>
  <c r="P118" i="3"/>
  <c r="P119" i="3"/>
  <c r="P120" i="3"/>
  <c r="P121" i="3"/>
  <c r="P122" i="3"/>
  <c r="P123" i="3"/>
  <c r="P124" i="3"/>
  <c r="P125" i="3"/>
  <c r="P126" i="3"/>
  <c r="P127" i="3"/>
  <c r="P128" i="3"/>
  <c r="P129" i="3"/>
  <c r="P130" i="3"/>
  <c r="P131" i="3"/>
  <c r="P132" i="3"/>
  <c r="P133" i="3"/>
  <c r="P134" i="3"/>
  <c r="P135" i="3"/>
  <c r="P136" i="3"/>
  <c r="P137" i="3"/>
  <c r="P138" i="3"/>
  <c r="P139" i="3"/>
  <c r="P140" i="3"/>
  <c r="P141" i="3"/>
  <c r="P142" i="3"/>
  <c r="P143" i="3"/>
  <c r="P144" i="3"/>
  <c r="P145" i="3"/>
  <c r="P146" i="3"/>
  <c r="P47" i="3"/>
  <c r="O147" i="3"/>
  <c r="N1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L147" i="3"/>
  <c r="K147" i="3"/>
  <c r="I47" i="3"/>
  <c r="G147" i="3"/>
  <c r="F147" i="3"/>
  <c r="I369" i="3" l="1"/>
  <c r="I258" i="3"/>
  <c r="I147" i="3"/>
  <c r="M258" i="3"/>
  <c r="P369" i="3"/>
  <c r="M147" i="3"/>
  <c r="P147" i="3"/>
  <c r="P258" i="3"/>
  <c r="M369" i="3"/>
  <c r="A16" i="4" l="1"/>
  <c r="K35" i="3" s="1"/>
  <c r="S2" i="12" s="1"/>
</calcChain>
</file>

<file path=xl/sharedStrings.xml><?xml version="1.0" encoding="utf-8"?>
<sst xmlns="http://schemas.openxmlformats.org/spreadsheetml/2006/main" count="351" uniqueCount="176">
  <si>
    <t>1.</t>
  </si>
  <si>
    <t>2.</t>
  </si>
  <si>
    <t>3.</t>
  </si>
  <si>
    <t>Adres</t>
  </si>
  <si>
    <t xml:space="preserve">Telefon </t>
  </si>
  <si>
    <t>Województwo</t>
  </si>
  <si>
    <t>Adres e-mail</t>
  </si>
  <si>
    <t>Powiat</t>
  </si>
  <si>
    <t>NIP</t>
  </si>
  <si>
    <t>Nazwa organizatora publicznego transportu zbiorowego</t>
  </si>
  <si>
    <t>REGON</t>
  </si>
  <si>
    <t>Imie</t>
  </si>
  <si>
    <t>Nazwisko</t>
  </si>
  <si>
    <t xml:space="preserve">          (miejscowość, data)</t>
  </si>
  <si>
    <t>Wojewoda Mazowiecki</t>
  </si>
  <si>
    <t>Wydział Infrastruktury</t>
  </si>
  <si>
    <t>pl.Bankowy 3/5</t>
  </si>
  <si>
    <t>00-950 Warszawa</t>
  </si>
  <si>
    <t>A1. ORGANIZATOR PUBLICZNEGO TRANSPORTU ZBIOROWEGO</t>
  </si>
  <si>
    <t>A2. Dane osoby do kontaktu w sprawie wniosku</t>
  </si>
  <si>
    <t>A.3 Zbiorcze informacje dotyczące realizacji zadania/zadań</t>
  </si>
  <si>
    <t>Liczba operatorów wykonujących przewozy autobusowe o charakterze użyteczności publicznej, które zostały częściowo sfinansowane ze środków Funduszu:</t>
  </si>
  <si>
    <t xml:space="preserve">Liczba linii komunikacyjnych, na których są wykonywane przewozy autobusowe o charakterze użyteczności publicznej , które zostały częściowo sfinansowane ze środków Funduszu: </t>
  </si>
  <si>
    <t>Rozliczenie dopłaty</t>
  </si>
  <si>
    <t>Rozliczenie pracy eksploatacyjnej</t>
  </si>
  <si>
    <t>Rozliczenie deficytu</t>
  </si>
  <si>
    <t>Środki własne (zł)</t>
  </si>
  <si>
    <t>Środki z Funduszu (zł)</t>
  </si>
  <si>
    <t>Kwota deficytu</t>
  </si>
  <si>
    <t>Środki należne</t>
  </si>
  <si>
    <t>Data zwrotu na konto MUW</t>
  </si>
  <si>
    <t>Planowana</t>
  </si>
  <si>
    <t>Zrealizowana</t>
  </si>
  <si>
    <t>Osiągnięta</t>
  </si>
  <si>
    <t>SUMA:</t>
  </si>
  <si>
    <t>B.1  Część szczegółowa</t>
  </si>
  <si>
    <t>I KWARTAŁ</t>
  </si>
  <si>
    <t>II KWARTAŁ</t>
  </si>
  <si>
    <t>III KWARTAŁ</t>
  </si>
  <si>
    <t>Styczeń</t>
  </si>
  <si>
    <t>Luty</t>
  </si>
  <si>
    <t>Marzec</t>
  </si>
  <si>
    <t>Kwiecień</t>
  </si>
  <si>
    <t>Maj</t>
  </si>
  <si>
    <t>Czerwiec</t>
  </si>
  <si>
    <t>Lipiec</t>
  </si>
  <si>
    <t>Sierpień</t>
  </si>
  <si>
    <t>Wrzesień</t>
  </si>
  <si>
    <t>Październik</t>
  </si>
  <si>
    <t>Listopad</t>
  </si>
  <si>
    <t>Grudzień</t>
  </si>
  <si>
    <t xml:space="preserve">SPRAWOZDANIE Z REALIZACJI ZADAŃ </t>
  </si>
  <si>
    <t xml:space="preserve">WSPÓŁFINANSOWANYCH ZE ŚRODKÓW FUNDUSZU ROZWOJU PRZEWOZÓW AUTOBUSOWYCH </t>
  </si>
  <si>
    <t>2022 r.</t>
  </si>
  <si>
    <t>IV KWARTAŁ</t>
  </si>
  <si>
    <t xml:space="preserve">MIESIĄC </t>
  </si>
  <si>
    <t>Nazwa linii komunikacyjnej</t>
  </si>
  <si>
    <t>Zadanie</t>
  </si>
  <si>
    <t>Wielkość pracy eksploatacyjnej wyrażonej 
w wozokilometrach</t>
  </si>
  <si>
    <t xml:space="preserve">Różnica </t>
  </si>
  <si>
    <t>Różnica</t>
  </si>
  <si>
    <t xml:space="preserve">Różnica  </t>
  </si>
  <si>
    <t>Środki wypłacone przez Wojewodę</t>
  </si>
  <si>
    <t>data, podpis i pieczęć osób działających w imieniu organizatora publicznego transportu zbiorowego</t>
  </si>
  <si>
    <t>kontrasygnata Skarbnika/Głównego księgowego budżetu data, podpis i pieczęć</t>
  </si>
  <si>
    <t>B.2  Część szczegółowa</t>
  </si>
  <si>
    <t>B.3  Część szczegółowa</t>
  </si>
  <si>
    <t>Różnica def z zaokrągleń</t>
  </si>
  <si>
    <t>Różnica w finansowaniu</t>
  </si>
  <si>
    <t>max 1 (3) zł/wzkm</t>
  </si>
  <si>
    <t>warunek 10%</t>
  </si>
  <si>
    <t>10 % z ceny usługi</t>
  </si>
  <si>
    <t xml:space="preserve">10% z deficytu </t>
  </si>
  <si>
    <t>Kwota dopłaty/wozokm</t>
  </si>
  <si>
    <t xml:space="preserve">Max kwota dopł na podst wk wł/wzkm </t>
  </si>
  <si>
    <t>Max kwota dopł na podst wk. wł.</t>
  </si>
  <si>
    <t>Kwota dopłaty</t>
  </si>
  <si>
    <t>Def z ceny usł</t>
  </si>
  <si>
    <t>Wkład własny [zł]</t>
  </si>
  <si>
    <t>Wkład własny [%]</t>
  </si>
  <si>
    <t>Wkład własny/km [zł]</t>
  </si>
  <si>
    <t>Cena usługi</t>
  </si>
  <si>
    <t>Weryfikacja</t>
  </si>
  <si>
    <t>Suma</t>
  </si>
  <si>
    <t>X</t>
  </si>
  <si>
    <t>STAWKA MAX Z UMOWY</t>
  </si>
  <si>
    <t>KWOTA DOPŁATY</t>
  </si>
  <si>
    <t>WKŁAD WŁASNY [ZŁ]</t>
  </si>
  <si>
    <t>WKŁAD WŁASNY [%]</t>
  </si>
  <si>
    <t>WKŁAD WŁASNY/KM [ZŁ]</t>
  </si>
  <si>
    <t>CENA USŁUGI</t>
  </si>
  <si>
    <t>DEFICYT</t>
  </si>
  <si>
    <t>WOZOKILOMETRY</t>
  </si>
  <si>
    <t>NAZWA LINII</t>
  </si>
  <si>
    <t>l.p</t>
  </si>
  <si>
    <t>ok</t>
  </si>
  <si>
    <t>Data</t>
  </si>
  <si>
    <t>L.p.</t>
  </si>
  <si>
    <t>Data zawarcia umowy</t>
  </si>
  <si>
    <t xml:space="preserve">Numer umowy o dopłatę </t>
  </si>
  <si>
    <t>Imię</t>
  </si>
  <si>
    <t>Nr umowy o dopłatę</t>
  </si>
  <si>
    <t>Data podpisania umowy z Wojewodą</t>
  </si>
  <si>
    <t>4.</t>
  </si>
  <si>
    <t>5.</t>
  </si>
  <si>
    <t>6.</t>
  </si>
  <si>
    <t>Łączna kwota zwrotów dopłaty dokonanych na konto MUW w okresie objętym sprawozdaniem:</t>
  </si>
  <si>
    <t>Łączna kwota środków niewykorzystanych z Funduszu - pozostałe do zwrotu:</t>
  </si>
  <si>
    <t>C.1 Podsumowanie</t>
  </si>
  <si>
    <t>Uwagi</t>
  </si>
  <si>
    <t>Łączna wielkość pracy eksploatacyjnej na tych liniach:</t>
  </si>
  <si>
    <t>Kwartał</t>
  </si>
  <si>
    <t>Lączna Wielkoć pracy eksploatacyjnej</t>
  </si>
  <si>
    <t>Łączna kwota środków niewykorzystanych z Funduszu -podlegających zwrotowi:</t>
  </si>
  <si>
    <t>Różnica  -dopłata</t>
  </si>
  <si>
    <t>Planowana praca eksploatacyjna</t>
  </si>
  <si>
    <t>Zrealizowana praca eksploatacyjna</t>
  </si>
  <si>
    <t>Planowana kwota deficytu</t>
  </si>
  <si>
    <t>Osiągnięta kwota deficytu</t>
  </si>
  <si>
    <t>Różnica - deficyt</t>
  </si>
  <si>
    <t>Środki własne (zł) ogółem</t>
  </si>
  <si>
    <t>Środki wypłacone przez Wojewodę ogółem</t>
  </si>
  <si>
    <t>Środki należne ogółem</t>
  </si>
  <si>
    <t>Różnica  -dopłata ogółem</t>
  </si>
  <si>
    <t>Planowana praca eksploatacyjna ogółem</t>
  </si>
  <si>
    <t>Zrealizowana praca eksploatacyjna ogółem</t>
  </si>
  <si>
    <t>Planowana kwota deficytu ogółem</t>
  </si>
  <si>
    <t>Osiągnięta kwota deficytu ogółem</t>
  </si>
  <si>
    <t>Różnica - deficyt ogółem</t>
  </si>
  <si>
    <t>Praca eksploatacyjna-Róźnica ogółem</t>
  </si>
  <si>
    <t>Praca eksploatacyjna - różnica</t>
  </si>
  <si>
    <t>Nr</t>
  </si>
  <si>
    <t xml:space="preserve">Liczba linii komunikacyjnych, na których są wykonywane przewozy autobusowe o charakterze użyteczności publicznej, które zostały częściowo sfinansowane ze środków Funduszu: </t>
  </si>
  <si>
    <t>Lp.</t>
  </si>
  <si>
    <t>Nazwa dokumentu</t>
  </si>
  <si>
    <t>JEST / BRAK (wypełnia wnioskodawca)</t>
  </si>
  <si>
    <t>JEST / BRAK (wypełnia MUW)</t>
  </si>
  <si>
    <t>2</t>
  </si>
  <si>
    <t>3</t>
  </si>
  <si>
    <t>4</t>
  </si>
  <si>
    <t>5</t>
  </si>
  <si>
    <t>inne….</t>
  </si>
  <si>
    <t>II. Weryfikacja wniosku (wypełnia MUW)</t>
  </si>
  <si>
    <t>L.p</t>
  </si>
  <si>
    <t>Kryterium</t>
  </si>
  <si>
    <t>Tak/Nie</t>
  </si>
  <si>
    <t>Możliwość uzupełnień lub poprawy</t>
  </si>
  <si>
    <t>NIE</t>
  </si>
  <si>
    <t>Przekazanie wersji elektronicznej na adres autobusy@mazowieckie.pl</t>
  </si>
  <si>
    <t>Podpisy - czy wniosek  oraz załączniki zostały podpisane przez  osoby uprawnione do reprezentowania organizatora ptz. W przypadku podpisów elektronicznych weryfikacja certyfikatów.</t>
  </si>
  <si>
    <t>Nr sprawy w MUW: ……………………………………………………………………………….</t>
  </si>
  <si>
    <t>Uwagi:</t>
  </si>
  <si>
    <t>Arkusz weryfikacji sprawozdania</t>
  </si>
  <si>
    <t xml:space="preserve">Załącznik nr 5 </t>
  </si>
  <si>
    <t>I. Wykaz dokumentów załączonych do sprawozdania (częściowo wypełnia wnioskodawca)</t>
  </si>
  <si>
    <t>JEST</t>
  </si>
  <si>
    <t>BRAK</t>
  </si>
  <si>
    <t>1</t>
  </si>
  <si>
    <t>Dokumenty potwierdzające wystąpienie ujemnego wyniku finansowego - deficytu (np. raport finansowy)</t>
  </si>
  <si>
    <t>Kopie dokumentów (np. not obciążeniowych) wystawionych w związku z wydatkowaniem środków Funduszu oraz środków własnych organizatora publicznego transportu zbiorowego, zatwierdzonych do wypłaty i opisanych zgodnie z rozporządzeniem</t>
  </si>
  <si>
    <t>Zestawienie operacji bankowych dokumentujące przelewy lub potwierdzenia dokonania zapłaty</t>
  </si>
  <si>
    <t>Dokumenty potwierdzające zrealizowanie pracy eksploatacyjnej (np. raport rozliczający ilość zrealizowanych wozokilometrów.</t>
  </si>
  <si>
    <t>Termin złożenia sprawozdania</t>
  </si>
  <si>
    <t>Kompletność sprawozdania - czy wszystkie pola zostały wypełnione oraz czy dołączone zostały wszystkie wymagane załączniki?</t>
  </si>
  <si>
    <t xml:space="preserve">Czy środki własne zapewniają 10 % </t>
  </si>
  <si>
    <t>Czy "środki należne" nie przekraczają maksymalnej stawki dopłaty do 1 wozokilometra obowiązującej w danym roku budżetowym?</t>
  </si>
  <si>
    <t>Załącznik nr 1</t>
  </si>
  <si>
    <t>Załącznik nr 2</t>
  </si>
  <si>
    <t>Załącznik nr3</t>
  </si>
  <si>
    <t>Załącznik nr 4</t>
  </si>
  <si>
    <t>Załącznik nr 5</t>
  </si>
  <si>
    <r>
      <rPr>
        <b/>
        <sz val="8"/>
        <color theme="1"/>
        <rFont val="Calibri"/>
        <family val="2"/>
        <charset val="238"/>
        <scheme val="minor"/>
      </rPr>
      <t>Tabelę B.1, B.2 i B.3 proszę wypełnić zgodnie z wytycznymi podanymi poniżej:</t>
    </r>
    <r>
      <rPr>
        <sz val="8"/>
        <color theme="1"/>
        <rFont val="Calibri"/>
        <family val="2"/>
        <charset val="238"/>
        <scheme val="minor"/>
      </rPr>
      <t xml:space="preserve">
</t>
    </r>
    <r>
      <rPr>
        <b/>
        <sz val="8"/>
        <color theme="1"/>
        <rFont val="Calibri"/>
        <family val="2"/>
        <charset val="238"/>
        <scheme val="minor"/>
      </rPr>
      <t xml:space="preserve">Kolumna nr 1
</t>
    </r>
    <r>
      <rPr>
        <sz val="8"/>
        <color theme="1"/>
        <rFont val="Calibri"/>
        <family val="2"/>
        <charset val="238"/>
        <scheme val="minor"/>
      </rPr>
      <t xml:space="preserve">Proszę wskazać nazwę zadania. Uwaga! Należy zachować kolejność  i numerację zadań zgodnie z załącznikiem nr 1 do umowy o dopłatę
</t>
    </r>
    <r>
      <rPr>
        <b/>
        <sz val="8"/>
        <color theme="1"/>
        <rFont val="Calibri"/>
        <family val="2"/>
        <charset val="238"/>
        <scheme val="minor"/>
      </rPr>
      <t>Kolumna nr 2</t>
    </r>
    <r>
      <rPr>
        <sz val="8"/>
        <color theme="1"/>
        <rFont val="Calibri"/>
        <family val="2"/>
        <charset val="238"/>
        <scheme val="minor"/>
      </rPr>
      <t xml:space="preserve">
Proszę wskazać wartość środków własnych organizatora publicznego transportu zbiorowego przekazanych operatorowi publicznego transportu zbiorowego.Komórka podświetli się na żółto jeśli suma ródków własnych i dopłaty będzie różnić się od osiągniętego deficytu.
</t>
    </r>
    <r>
      <rPr>
        <b/>
        <sz val="8"/>
        <color theme="1"/>
        <rFont val="Calibri"/>
        <family val="2"/>
        <charset val="238"/>
        <scheme val="minor"/>
      </rPr>
      <t>Kolumna nr 3</t>
    </r>
    <r>
      <rPr>
        <sz val="8"/>
        <color theme="1"/>
        <rFont val="Calibri"/>
        <family val="2"/>
        <charset val="238"/>
        <scheme val="minor"/>
      </rPr>
      <t xml:space="preserve">
Proszę wskazać wartość zawnioskowanych i wypłaconych przez Wojewodę środków pochodzących z Funduszu rozwoju przewozów autobusowych.
</t>
    </r>
    <r>
      <rPr>
        <b/>
        <sz val="8"/>
        <color theme="1"/>
        <rFont val="Calibri"/>
        <family val="2"/>
        <charset val="238"/>
        <scheme val="minor"/>
      </rPr>
      <t>Kolumna 4</t>
    </r>
    <r>
      <rPr>
        <sz val="8"/>
        <color theme="1"/>
        <rFont val="Calibri"/>
        <family val="2"/>
        <charset val="238"/>
        <scheme val="minor"/>
      </rPr>
      <t xml:space="preserve">
Proszę wskazać  "środki należne" jako wartość dopłaty po uwzględnieniu osiągniętej pracy eksploatacyjnej, osiągniętego deficytu oraz wydatkowanych środków własnych. W przypadku wskazania kwoty wyższej niż wynikająca z aktualnie obowiązującej stawki dopłaty lub wyższej niż wynikająca z osiągniętego deficytu i zaangażowanych środków własnych komórka podświetli się na czerwono.
</t>
    </r>
    <r>
      <rPr>
        <b/>
        <sz val="8"/>
        <color theme="1"/>
        <rFont val="Calibri"/>
        <family val="2"/>
        <charset val="238"/>
        <scheme val="minor"/>
      </rPr>
      <t>Kolumna 5</t>
    </r>
    <r>
      <rPr>
        <sz val="8"/>
        <color theme="1"/>
        <rFont val="Calibri"/>
        <family val="2"/>
        <charset val="238"/>
        <scheme val="minor"/>
      </rPr>
      <t xml:space="preserve">
Proszę wskazać różnicę pomiędzy środkami wnioskowanymi (kol.2) i środkami należnymi (kol.3). Kolumna wypełnia się automatycznie po uzupełnieniu pozostałych pól.
</t>
    </r>
    <r>
      <rPr>
        <b/>
        <sz val="8"/>
        <color theme="1"/>
        <rFont val="Calibri"/>
        <family val="2"/>
        <charset val="238"/>
        <scheme val="minor"/>
      </rPr>
      <t>Kolumna 6</t>
    </r>
    <r>
      <rPr>
        <sz val="8"/>
        <color theme="1"/>
        <rFont val="Calibri"/>
        <family val="2"/>
        <charset val="238"/>
        <scheme val="minor"/>
      </rPr>
      <t xml:space="preserve">
Wypełnić jedynie w przypadku zwrotu części/całości dopłaty na rachunek bankowy MUW.
</t>
    </r>
    <r>
      <rPr>
        <b/>
        <sz val="8"/>
        <color theme="1"/>
        <rFont val="Calibri"/>
        <family val="2"/>
        <charset val="238"/>
        <scheme val="minor"/>
      </rPr>
      <t>Kolumna 7</t>
    </r>
    <r>
      <rPr>
        <sz val="8"/>
        <color theme="1"/>
        <rFont val="Calibri"/>
        <family val="2"/>
        <charset val="238"/>
        <scheme val="minor"/>
      </rPr>
      <t xml:space="preserve">
Proszę wskazać planowaną wielkość pracy eksploatacyjnej w wozokilometrach.
</t>
    </r>
    <r>
      <rPr>
        <b/>
        <sz val="8"/>
        <color theme="1"/>
        <rFont val="Calibri"/>
        <family val="2"/>
        <charset val="238"/>
        <scheme val="minor"/>
      </rPr>
      <t>Kolumna 8</t>
    </r>
    <r>
      <rPr>
        <sz val="8"/>
        <color theme="1"/>
        <rFont val="Calibri"/>
        <family val="2"/>
        <charset val="238"/>
        <scheme val="minor"/>
      </rPr>
      <t xml:space="preserve">
Proszę wskazać osiągniętą wielkość pracy eksploatacyjnej w wozokilometrach.
</t>
    </r>
    <r>
      <rPr>
        <b/>
        <sz val="8"/>
        <color theme="1"/>
        <rFont val="Calibri"/>
        <family val="2"/>
        <charset val="238"/>
        <scheme val="minor"/>
      </rPr>
      <t xml:space="preserve">Kolumna 9 </t>
    </r>
    <r>
      <rPr>
        <sz val="8"/>
        <color theme="1"/>
        <rFont val="Calibri"/>
        <family val="2"/>
        <charset val="238"/>
        <scheme val="minor"/>
      </rPr>
      <t xml:space="preserve">
Proszę wskazać różnicę pomiędzy ilością planowanych wozokilometrów (kol.7)  a ilośćią zrealizowanych wozokilometrów (kol.8).Kolumna wypełnia się automatycznie po uzupełnieniu pozostałych pól.
</t>
    </r>
    <r>
      <rPr>
        <b/>
        <sz val="8"/>
        <color theme="1"/>
        <rFont val="Calibri"/>
        <family val="2"/>
        <charset val="238"/>
        <scheme val="minor"/>
      </rPr>
      <t>Kolumna 10</t>
    </r>
    <r>
      <rPr>
        <sz val="8"/>
        <color theme="1"/>
        <rFont val="Calibri"/>
        <family val="2"/>
        <charset val="238"/>
        <scheme val="minor"/>
      </rPr>
      <t xml:space="preserve">
Proszę wskazać planowaną wartość deficytu na linii komunikacyjnej.
</t>
    </r>
    <r>
      <rPr>
        <b/>
        <sz val="8"/>
        <color theme="1"/>
        <rFont val="Calibri"/>
        <family val="2"/>
        <charset val="238"/>
        <scheme val="minor"/>
      </rPr>
      <t xml:space="preserve">Kolumna 11
</t>
    </r>
    <r>
      <rPr>
        <sz val="8"/>
        <color theme="1"/>
        <rFont val="Calibri"/>
        <family val="2"/>
        <charset val="238"/>
        <scheme val="minor"/>
      </rPr>
      <t xml:space="preserve">Proszę wskazać osiagniętą wartość deficytu na linii komunikacyjnej.
</t>
    </r>
    <r>
      <rPr>
        <b/>
        <sz val="8"/>
        <color theme="1"/>
        <rFont val="Calibri"/>
        <family val="2"/>
        <charset val="238"/>
        <scheme val="minor"/>
      </rPr>
      <t xml:space="preserve">Kolumna 12
</t>
    </r>
    <r>
      <rPr>
        <sz val="8"/>
        <color theme="1"/>
        <rFont val="Calibri"/>
        <family val="2"/>
        <charset val="238"/>
        <scheme val="minor"/>
      </rPr>
      <t xml:space="preserve">Proszę wskazać różnicę pomiędzy wartością planowanego deficytu (kol.11) a wartością osiągniętego deficytu (kol.12). Kolumna wypełnia się automatycznie po uzupełnieniu pozostałych pól.
Tabela C.1 wypełni się automatycznie po wskazaniu danych w tabelach B.1-B.3. Należy jedynie dostosować tabelę do ilości zadań tj. odsłonić niezbędne wiersze.
</t>
    </r>
  </si>
  <si>
    <t>TAK</t>
  </si>
  <si>
    <t>Nr dysponenta</t>
  </si>
  <si>
    <r>
      <t xml:space="preserve">Załączniki:
</t>
    </r>
    <r>
      <rPr>
        <sz val="8"/>
        <color theme="1"/>
        <rFont val="Calibri"/>
        <family val="2"/>
        <charset val="238"/>
        <scheme val="minor"/>
      </rPr>
      <t>1.Dokumenty potwierdzające zrealizowanie pracy eksploatacyjnej (np. raport rozliczający ilość zrealizowanych wozokilometrów);
2.dokumenty potwierdzające wystąpienie ujemnego wyniku finansowego - deficytu (np. raport finansowy);
3.kopie dokumentów (np. not obciążeniowych) wystawionych w związku z wydatkowaniem środków Funduszu oraz środków własnych organizatora publicznego transportu zbiorowego, zatwierdzonych do wypłaty i opisanych zgodnie z rozporządzeniem Ministra Finansów z dnia 2 marca 2010 r. w sprawie szczegółowej klasyfikacji dochodów, wydatków, przychodów i rozchodów oraz środków pochodzących ze źródeł zagranicznych (tekst jednolity Dz. U. z 2014 r., poz. 1053, z późn. zm.);
4.zestawienie operacji bankowych dokumentujące przelewy lub potwierdzenia dokonania zapłaty, w tym: przekazanie przez Wojewodę środków Funduszu na rachunek bankowy organizatora publicznego transportu zbiorowego, przekazanie przez organizatora publicznego transportu zbiorowego środków na rachunek bankowy operatora publicznego transportu zbiorowego, przekazanie przez organizatora publicznego transportu zbiorowego na rachunek Wojewody niewykorzystanych środków Funduszu zwróconych do Wojewody;
5. wykaz dokumentów załączonych do sprawozdania.</t>
    </r>
    <r>
      <rPr>
        <b/>
        <sz val="8"/>
        <color theme="1"/>
        <rFont val="Calibri"/>
        <family val="2"/>
        <charset val="238"/>
        <scheme val="minor"/>
      </rPr>
      <t xml:space="preserve">
Pouczenie : </t>
    </r>
    <r>
      <rPr>
        <sz val="8"/>
        <color theme="1"/>
        <rFont val="Calibri"/>
        <family val="2"/>
        <charset val="238"/>
        <scheme val="minor"/>
      </rPr>
      <t xml:space="preserve">
1. Dokumenty stanowiące załączniki do sprawozdania, powinny być potwierdzone za zgodność z oryginałem;
2. należy wypełnić wszystkie białe pola oraz  załączyć wymagane załączniki. Niedozwolona jest samowolna zmiana układu wniosku za wyjątkiem dostosowania liczby wierszy do ilości linii komunikacyjnych (część B.1 i C.1) Przed przystąpieniem do wypełnienia wniosku należy dostosować liczbę wierszy do liczby linii komunikacyjnych. Dostosowanie do ilości linii komunikacyjnych odbywa się poprzez odsłonięcie ukrytych komórek (podwójne kliknięcie na pogrubioną linię pasku numeracji wierszy). Dla zachowania czytelności wniosku, w przypadku niewykorzystanych wierszy, należy je ukryć korzystając z menu kontekstowego.;
3.sprawozdanie złożone w formie elektronicznej powinno być podpisane elektronicznie przez osoby uprawnione do reprezentowania organizatora publicznego transportu zbiorowego z użyciem ważnego podpisu elektronicznego;
4.każdorazowo (niezależnie od formy złożenia wniosku) należy przekazać wniosek w wersji edytowalnej na adres e-mail: autobusy@mazowieckie.pl          
5. Plik w wersji edytowalnej należy nazwać nazwą organizatora. 
6. Należy wypełnić wszystkie pola oznaczone kolerem czerwonym, kolor zniknie samoczynnie po wpisaniu danych, niedozwolone jest pozostawienie czerwonych pół rozliczenia.</t>
    </r>
    <r>
      <rPr>
        <b/>
        <sz val="8"/>
        <color theme="1"/>
        <rFont val="Calibri"/>
        <family val="2"/>
        <charset val="238"/>
        <scheme val="minor"/>
      </rPr>
      <t xml:space="preserve">
</t>
    </r>
  </si>
  <si>
    <t>Ver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</si>
</sst>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28" x14ac:knownFonts="1">
    <font>
      <sz val="11"/>
      <color theme="1"/>
      <name val="Calibri"/>
      <family val="2"/>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1"/>
      <name val="Calibri"/>
      <family val="2"/>
      <charset val="238"/>
      <scheme val="minor"/>
    </font>
    <font>
      <sz val="11"/>
      <color theme="1"/>
      <name val="Times New Roman"/>
      <family val="1"/>
      <charset val="238"/>
    </font>
    <font>
      <sz val="11"/>
      <color rgb="FFFF0000"/>
      <name val="Times New Roman"/>
      <family val="1"/>
      <charset val="238"/>
    </font>
    <font>
      <b/>
      <sz val="20"/>
      <name val="Times New Roman"/>
      <family val="1"/>
      <charset val="238"/>
    </font>
    <font>
      <b/>
      <sz val="9"/>
      <color theme="0" tint="-4.9989318521683403E-2"/>
      <name val="Times New Roman"/>
      <family val="1"/>
      <charset val="238"/>
    </font>
    <font>
      <b/>
      <sz val="9"/>
      <color theme="1"/>
      <name val="Times New Roman"/>
      <family val="1"/>
      <charset val="238"/>
    </font>
    <font>
      <b/>
      <sz val="14"/>
      <name val="Times New Roman"/>
      <family val="1"/>
      <charset val="238"/>
    </font>
    <font>
      <b/>
      <sz val="9"/>
      <color theme="0"/>
      <name val="Times New Roman"/>
      <family val="1"/>
      <charset val="238"/>
    </font>
    <font>
      <sz val="8"/>
      <color theme="1"/>
      <name val="Calibri"/>
      <family val="2"/>
      <charset val="238"/>
      <scheme val="minor"/>
    </font>
    <font>
      <sz val="8"/>
      <color theme="1"/>
      <name val="Calibri"/>
      <family val="2"/>
      <scheme val="minor"/>
    </font>
    <font>
      <b/>
      <sz val="11"/>
      <color rgb="FF000000"/>
      <name val="Times New Roman"/>
      <family val="1"/>
      <charset val="238"/>
    </font>
    <font>
      <sz val="8"/>
      <color rgb="FF000000"/>
      <name val="Times New Roman"/>
      <family val="1"/>
      <charset val="238"/>
    </font>
    <font>
      <b/>
      <sz val="8"/>
      <color rgb="FF000000"/>
      <name val="Times New Roman"/>
      <family val="1"/>
      <charset val="238"/>
    </font>
    <font>
      <sz val="8"/>
      <name val="Times New Roman"/>
      <family val="1"/>
      <charset val="238"/>
    </font>
    <font>
      <sz val="9"/>
      <color rgb="FF000000"/>
      <name val="Times New Roman"/>
      <family val="1"/>
      <charset val="238"/>
    </font>
    <font>
      <sz val="11"/>
      <color rgb="FF000000"/>
      <name val="Times New Roman"/>
      <family val="1"/>
      <charset val="238"/>
    </font>
    <font>
      <sz val="11"/>
      <name val="Times New Roman"/>
      <family val="1"/>
      <charset val="238"/>
    </font>
    <font>
      <b/>
      <sz val="8"/>
      <color theme="1"/>
      <name val="Calibri"/>
      <family val="2"/>
      <charset val="238"/>
      <scheme val="minor"/>
    </font>
    <font>
      <sz val="8"/>
      <name val="Calibri"/>
      <family val="2"/>
      <charset val="238"/>
      <scheme val="minor"/>
    </font>
    <font>
      <sz val="8"/>
      <color rgb="FFFF0000"/>
      <name val="Calibri"/>
      <family val="2"/>
      <charset val="238"/>
      <scheme val="minor"/>
    </font>
    <font>
      <sz val="11"/>
      <color rgb="FF006100"/>
      <name val="Calibri"/>
      <family val="2"/>
      <charset val="238"/>
      <scheme val="minor"/>
    </font>
    <font>
      <sz val="11"/>
      <color rgb="FF9C0006"/>
      <name val="Calibri"/>
      <family val="2"/>
      <charset val="238"/>
      <scheme val="minor"/>
    </font>
    <font>
      <b/>
      <sz val="14"/>
      <color theme="1"/>
      <name val="Calibri"/>
      <family val="2"/>
      <charset val="238"/>
      <scheme val="minor"/>
    </font>
    <font>
      <sz val="14"/>
      <color theme="1"/>
      <name val="Calibri"/>
      <family val="2"/>
      <charset val="238"/>
      <scheme val="minor"/>
    </font>
  </fonts>
  <fills count="1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2060"/>
        <bgColor indexed="64"/>
      </patternFill>
    </fill>
    <fill>
      <patternFill patternType="solid">
        <fgColor rgb="FFF2F2F2"/>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FF00"/>
        <bgColor indexed="64"/>
      </patternFill>
    </fill>
    <fill>
      <patternFill patternType="solid">
        <fgColor rgb="FFFF0000"/>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00B0F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24" fillId="7" borderId="0" applyNumberFormat="0" applyBorder="0" applyAlignment="0" applyProtection="0"/>
    <xf numFmtId="0" fontId="25" fillId="8" borderId="0" applyNumberFormat="0" applyBorder="0" applyAlignment="0" applyProtection="0"/>
    <xf numFmtId="0" fontId="1" fillId="0" borderId="0"/>
  </cellStyleXfs>
  <cellXfs count="249">
    <xf numFmtId="0" fontId="0" fillId="0" borderId="0" xfId="0"/>
    <xf numFmtId="0" fontId="0" fillId="3" borderId="0" xfId="0" applyFill="1"/>
    <xf numFmtId="0" fontId="6" fillId="3" borderId="0" xfId="0" applyFont="1" applyFill="1" applyBorder="1" applyAlignment="1">
      <alignment vertical="center"/>
    </xf>
    <xf numFmtId="0" fontId="5" fillId="3" borderId="0" xfId="0" applyFont="1" applyFill="1"/>
    <xf numFmtId="0" fontId="6" fillId="3" borderId="0" xfId="0" applyFont="1" applyFill="1" applyAlignment="1">
      <alignment wrapText="1"/>
    </xf>
    <xf numFmtId="0" fontId="7" fillId="3" borderId="0" xfId="0" applyFont="1" applyFill="1" applyBorder="1" applyAlignment="1">
      <alignment horizontal="center" vertical="center" wrapText="1"/>
    </xf>
    <xf numFmtId="0" fontId="0" fillId="0" borderId="0" xfId="0" applyBorder="1"/>
    <xf numFmtId="0" fontId="0" fillId="3" borderId="0" xfId="0" applyFill="1" applyBorder="1"/>
    <xf numFmtId="0" fontId="5" fillId="3" borderId="0" xfId="0" applyFont="1" applyFill="1" applyAlignment="1">
      <alignment vertical="center" wrapText="1"/>
    </xf>
    <xf numFmtId="0" fontId="10" fillId="3" borderId="0" xfId="0" applyFont="1" applyFill="1" applyAlignment="1">
      <alignment horizontal="center" vertical="center" wrapText="1"/>
    </xf>
    <xf numFmtId="0" fontId="12" fillId="3" borderId="0" xfId="0" applyFont="1" applyFill="1" applyAlignment="1">
      <alignment horizontal="left" vertical="top" wrapText="1"/>
    </xf>
    <xf numFmtId="0" fontId="0" fillId="3" borderId="0" xfId="0" applyFill="1" applyAlignment="1">
      <alignment horizontal="left" vertical="top"/>
    </xf>
    <xf numFmtId="0" fontId="9" fillId="3"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pplyProtection="1">
      <alignment horizontal="center" vertical="center" wrapText="1"/>
      <protection locked="0"/>
    </xf>
    <xf numFmtId="0" fontId="2" fillId="3" borderId="0" xfId="0" applyFont="1" applyFill="1" applyBorder="1" applyAlignment="1">
      <alignment horizontal="center" wrapText="1"/>
    </xf>
    <xf numFmtId="0" fontId="13" fillId="3" borderId="0" xfId="0" applyFont="1" applyFill="1" applyBorder="1" applyAlignment="1">
      <alignment horizontal="center" wrapText="1"/>
    </xf>
    <xf numFmtId="0" fontId="0" fillId="2" borderId="1" xfId="0" applyFill="1" applyBorder="1" applyAlignment="1">
      <alignment horizontal="center" vertical="center"/>
    </xf>
    <xf numFmtId="0" fontId="15" fillId="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4" fillId="5" borderId="0" xfId="0" applyFont="1" applyFill="1" applyBorder="1" applyAlignment="1">
      <alignment vertical="center"/>
    </xf>
    <xf numFmtId="0" fontId="3" fillId="3" borderId="0" xfId="0" applyFont="1" applyFill="1" applyAlignment="1">
      <alignment wrapText="1"/>
    </xf>
    <xf numFmtId="0" fontId="14" fillId="5" borderId="12" xfId="0" applyFont="1" applyFill="1" applyBorder="1" applyAlignment="1">
      <alignment vertical="center"/>
    </xf>
    <xf numFmtId="0" fontId="14" fillId="5" borderId="13" xfId="0" applyFont="1" applyFill="1" applyBorder="1" applyAlignment="1">
      <alignment vertical="center"/>
    </xf>
    <xf numFmtId="0" fontId="0" fillId="6" borderId="1" xfId="0" applyFill="1" applyBorder="1"/>
    <xf numFmtId="0" fontId="19" fillId="6" borderId="1" xfId="0" applyFont="1" applyFill="1" applyBorder="1" applyAlignment="1">
      <alignment vertical="center"/>
    </xf>
    <xf numFmtId="0" fontId="14" fillId="3" borderId="0" xfId="0" applyFont="1" applyFill="1" applyBorder="1" applyAlignment="1">
      <alignment horizontal="center" vertical="center"/>
    </xf>
    <xf numFmtId="164" fontId="19" fillId="3" borderId="0" xfId="0" applyNumberFormat="1" applyFont="1" applyFill="1" applyBorder="1" applyAlignment="1">
      <alignment vertical="center"/>
    </xf>
    <xf numFmtId="164" fontId="19" fillId="3" borderId="0" xfId="0" applyNumberFormat="1" applyFont="1" applyFill="1" applyBorder="1" applyAlignment="1">
      <alignment vertical="center" wrapText="1"/>
    </xf>
    <xf numFmtId="0" fontId="19" fillId="3" borderId="0" xfId="0" applyFont="1" applyFill="1" applyBorder="1" applyAlignment="1">
      <alignment vertical="center"/>
    </xf>
    <xf numFmtId="2" fontId="19" fillId="3" borderId="0" xfId="0" applyNumberFormat="1" applyFont="1" applyFill="1" applyBorder="1" applyAlignment="1">
      <alignment vertical="center"/>
    </xf>
    <xf numFmtId="0" fontId="0" fillId="0" borderId="0" xfId="0" applyAlignment="1">
      <alignment horizontal="center"/>
    </xf>
    <xf numFmtId="0" fontId="23" fillId="3" borderId="0" xfId="0" applyFont="1" applyFill="1" applyBorder="1" applyAlignment="1">
      <alignment horizontal="center" wrapText="1"/>
    </xf>
    <xf numFmtId="0" fontId="1" fillId="0" borderId="0" xfId="3"/>
    <xf numFmtId="0" fontId="1" fillId="9" borderId="0" xfId="3" applyFill="1"/>
    <xf numFmtId="0" fontId="1" fillId="0" borderId="0" xfId="3" applyNumberFormat="1" applyAlignment="1">
      <alignment horizontal="center"/>
    </xf>
    <xf numFmtId="0" fontId="1" fillId="0" borderId="0" xfId="3" applyAlignment="1">
      <alignment horizontal="center"/>
    </xf>
    <xf numFmtId="164" fontId="1" fillId="0" borderId="0" xfId="3" applyNumberFormat="1" applyAlignment="1">
      <alignment horizontal="center"/>
    </xf>
    <xf numFmtId="10" fontId="1" fillId="0" borderId="0" xfId="3" applyNumberFormat="1" applyAlignment="1">
      <alignment horizontal="center"/>
    </xf>
    <xf numFmtId="0" fontId="1" fillId="0" borderId="0" xfId="3" applyAlignment="1">
      <alignment horizontal="center" wrapText="1"/>
    </xf>
    <xf numFmtId="0" fontId="1" fillId="10" borderId="0" xfId="3" applyFill="1" applyAlignment="1">
      <alignment wrapText="1"/>
    </xf>
    <xf numFmtId="0" fontId="1" fillId="11" borderId="0" xfId="3" applyFill="1" applyAlignment="1">
      <alignment wrapText="1"/>
    </xf>
    <xf numFmtId="9" fontId="1" fillId="11" borderId="0" xfId="3" applyNumberFormat="1" applyFill="1" applyAlignment="1">
      <alignment wrapText="1"/>
    </xf>
    <xf numFmtId="0" fontId="1" fillId="12" borderId="0" xfId="3" applyFill="1" applyAlignment="1">
      <alignment wrapText="1"/>
    </xf>
    <xf numFmtId="0" fontId="1" fillId="13" borderId="0" xfId="3" applyFill="1" applyAlignment="1">
      <alignment wrapText="1"/>
    </xf>
    <xf numFmtId="0" fontId="1" fillId="14" borderId="0" xfId="3" applyFill="1" applyAlignment="1">
      <alignment wrapText="1"/>
    </xf>
    <xf numFmtId="0" fontId="1" fillId="15" borderId="0" xfId="3" applyFill="1" applyAlignment="1">
      <alignment wrapText="1"/>
    </xf>
    <xf numFmtId="0" fontId="1" fillId="16" borderId="0" xfId="3" applyFill="1" applyAlignment="1">
      <alignment wrapText="1"/>
    </xf>
    <xf numFmtId="0" fontId="1" fillId="17" borderId="0" xfId="3" applyFill="1" applyAlignment="1">
      <alignment wrapText="1"/>
    </xf>
    <xf numFmtId="0" fontId="1" fillId="6" borderId="0" xfId="3" applyFill="1" applyAlignment="1">
      <alignment wrapText="1"/>
    </xf>
    <xf numFmtId="0" fontId="1" fillId="0" borderId="0" xfId="3" applyAlignment="1">
      <alignment wrapText="1"/>
    </xf>
    <xf numFmtId="1" fontId="1" fillId="0" borderId="0" xfId="3" applyNumberFormat="1"/>
    <xf numFmtId="2" fontId="1" fillId="0" borderId="0" xfId="3" applyNumberFormat="1"/>
    <xf numFmtId="3" fontId="1" fillId="9" borderId="0" xfId="3" applyNumberFormat="1" applyFill="1"/>
    <xf numFmtId="4" fontId="1" fillId="9" borderId="0" xfId="3" applyNumberFormat="1" applyFill="1"/>
    <xf numFmtId="0" fontId="1" fillId="9" borderId="0" xfId="3" applyNumberFormat="1" applyFill="1"/>
    <xf numFmtId="1" fontId="1" fillId="9" borderId="0" xfId="3" applyNumberFormat="1" applyFill="1"/>
    <xf numFmtId="0" fontId="1" fillId="0" borderId="0" xfId="3" applyAlignment="1">
      <alignment vertical="center"/>
    </xf>
    <xf numFmtId="0" fontId="1" fillId="0" borderId="0" xfId="3" applyAlignment="1">
      <alignment horizontal="center" vertical="center"/>
    </xf>
    <xf numFmtId="4" fontId="1" fillId="0" borderId="0" xfId="3" applyNumberFormat="1" applyAlignment="1">
      <alignment horizontal="center" vertical="center"/>
    </xf>
    <xf numFmtId="10" fontId="1" fillId="0" borderId="0" xfId="3" applyNumberFormat="1" applyAlignment="1">
      <alignment horizontal="center" vertical="center"/>
    </xf>
    <xf numFmtId="164" fontId="1" fillId="0" borderId="0" xfId="3" applyNumberFormat="1" applyAlignment="1">
      <alignment horizontal="center" vertical="center"/>
    </xf>
    <xf numFmtId="0" fontId="25" fillId="8" borderId="0" xfId="2" applyAlignment="1">
      <alignment horizontal="center"/>
    </xf>
    <xf numFmtId="0" fontId="1" fillId="6" borderId="0" xfId="3" applyFill="1"/>
    <xf numFmtId="0" fontId="1" fillId="12" borderId="0" xfId="3" applyFill="1"/>
    <xf numFmtId="0" fontId="1" fillId="14" borderId="0" xfId="3" applyFill="1"/>
    <xf numFmtId="0" fontId="1" fillId="15" borderId="0" xfId="3" applyFill="1"/>
    <xf numFmtId="0" fontId="1" fillId="16" borderId="0" xfId="3" applyFill="1"/>
    <xf numFmtId="0" fontId="1" fillId="17" borderId="0" xfId="3" applyFill="1"/>
    <xf numFmtId="0" fontId="1" fillId="13" borderId="0" xfId="3" applyFill="1"/>
    <xf numFmtId="0" fontId="24" fillId="7" borderId="0" xfId="1" applyAlignment="1">
      <alignment horizontal="center"/>
    </xf>
    <xf numFmtId="4" fontId="0" fillId="0" borderId="0" xfId="0" applyNumberFormat="1"/>
    <xf numFmtId="49" fontId="0" fillId="0" borderId="0" xfId="0" applyNumberFormat="1"/>
    <xf numFmtId="14" fontId="0" fillId="0" borderId="0" xfId="0" applyNumberFormat="1"/>
    <xf numFmtId="3" fontId="0" fillId="0" borderId="0" xfId="0" applyNumberFormat="1"/>
    <xf numFmtId="0" fontId="0" fillId="2" borderId="0" xfId="0" applyFill="1" applyAlignment="1">
      <alignment wrapText="1"/>
    </xf>
    <xf numFmtId="0" fontId="0" fillId="0" borderId="1" xfId="0" applyBorder="1" applyAlignment="1" applyProtection="1">
      <alignment horizontal="center"/>
      <protection locked="0"/>
    </xf>
    <xf numFmtId="164" fontId="19" fillId="0" borderId="1" xfId="0" applyNumberFormat="1" applyFont="1" applyBorder="1" applyAlignment="1" applyProtection="1">
      <alignment vertical="center"/>
      <protection locked="0"/>
    </xf>
    <xf numFmtId="164" fontId="20" fillId="0" borderId="1" xfId="0" applyNumberFormat="1" applyFont="1" applyBorder="1" applyAlignment="1" applyProtection="1">
      <alignment vertical="center" wrapText="1"/>
      <protection locked="0"/>
    </xf>
    <xf numFmtId="14" fontId="19" fillId="0" borderId="1" xfId="0" applyNumberFormat="1" applyFont="1" applyBorder="1" applyAlignment="1" applyProtection="1">
      <alignment vertical="center"/>
      <protection locked="0"/>
    </xf>
    <xf numFmtId="2" fontId="19" fillId="0" borderId="1" xfId="0" applyNumberFormat="1" applyFont="1" applyBorder="1" applyAlignment="1" applyProtection="1">
      <alignment vertical="center"/>
      <protection locked="0"/>
    </xf>
    <xf numFmtId="164" fontId="19" fillId="6" borderId="1" xfId="0" applyNumberFormat="1" applyFont="1" applyFill="1" applyBorder="1" applyAlignment="1">
      <alignment vertical="center"/>
    </xf>
    <xf numFmtId="164" fontId="19" fillId="6" borderId="1" xfId="0" applyNumberFormat="1" applyFont="1" applyFill="1" applyBorder="1" applyAlignment="1">
      <alignment vertical="center" wrapText="1"/>
    </xf>
    <xf numFmtId="2" fontId="19" fillId="6" borderId="1" xfId="0" applyNumberFormat="1" applyFont="1" applyFill="1" applyBorder="1" applyAlignment="1">
      <alignment vertical="center"/>
    </xf>
    <xf numFmtId="2" fontId="0" fillId="0" borderId="0" xfId="0" applyNumberFormat="1"/>
    <xf numFmtId="0" fontId="0" fillId="0" borderId="0" xfId="0" applyNumberFormat="1"/>
    <xf numFmtId="0" fontId="1" fillId="0" borderId="0" xfId="3" applyAlignment="1">
      <alignment horizontal="center"/>
    </xf>
    <xf numFmtId="0" fontId="0" fillId="6" borderId="14" xfId="0" applyFill="1" applyBorder="1" applyAlignment="1"/>
    <xf numFmtId="0" fontId="0" fillId="6" borderId="15" xfId="0" applyFill="1" applyBorder="1" applyAlignment="1"/>
    <xf numFmtId="0" fontId="0" fillId="6" borderId="16" xfId="0" applyFill="1" applyBorder="1" applyAlignment="1"/>
    <xf numFmtId="164" fontId="0" fillId="0" borderId="0" xfId="0" applyNumberFormat="1"/>
    <xf numFmtId="2" fontId="0" fillId="2" borderId="0" xfId="0" applyNumberFormat="1" applyFill="1" applyAlignment="1">
      <alignment wrapText="1"/>
    </xf>
    <xf numFmtId="164" fontId="19" fillId="6" borderId="1" xfId="0" applyNumberFormat="1" applyFont="1" applyFill="1" applyBorder="1" applyAlignment="1" applyProtection="1">
      <alignment vertical="center"/>
    </xf>
    <xf numFmtId="14" fontId="19" fillId="0" borderId="1" xfId="0" applyNumberFormat="1" applyFont="1" applyBorder="1" applyAlignment="1" applyProtection="1">
      <alignment vertical="center" wrapText="1"/>
      <protection locked="0"/>
    </xf>
    <xf numFmtId="0" fontId="0" fillId="3" borderId="0" xfId="0" applyFill="1" applyProtection="1"/>
    <xf numFmtId="0" fontId="0" fillId="0" borderId="0" xfId="0" applyProtection="1">
      <protection locked="0"/>
    </xf>
    <xf numFmtId="0" fontId="3" fillId="3" borderId="0" xfId="0" applyFont="1" applyFill="1" applyAlignment="1" applyProtection="1">
      <alignment horizontal="center"/>
    </xf>
    <xf numFmtId="0" fontId="0" fillId="3" borderId="0" xfId="0" applyFill="1" applyProtection="1">
      <protection locked="0"/>
    </xf>
    <xf numFmtId="0" fontId="3" fillId="3" borderId="0" xfId="0" applyFont="1" applyFill="1" applyAlignment="1" applyProtection="1">
      <alignment horizontal="center"/>
      <protection locked="0"/>
    </xf>
    <xf numFmtId="0" fontId="0" fillId="3" borderId="1" xfId="0" applyFill="1" applyBorder="1" applyProtection="1"/>
    <xf numFmtId="0" fontId="3" fillId="3" borderId="1" xfId="0" applyFont="1" applyFill="1" applyBorder="1" applyAlignment="1" applyProtection="1">
      <alignment horizontal="center" wrapText="1"/>
      <protection locked="0"/>
    </xf>
    <xf numFmtId="0" fontId="3" fillId="6"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protection locked="0"/>
    </xf>
    <xf numFmtId="0" fontId="3" fillId="6" borderId="1" xfId="0" applyFont="1" applyFill="1" applyBorder="1" applyAlignment="1" applyProtection="1">
      <alignment horizontal="center"/>
    </xf>
    <xf numFmtId="0" fontId="3" fillId="6" borderId="1" xfId="0" applyFont="1" applyFill="1" applyBorder="1" applyAlignment="1" applyProtection="1">
      <alignment horizontal="center"/>
      <protection locked="0"/>
    </xf>
    <xf numFmtId="0" fontId="27" fillId="2" borderId="1" xfId="0" applyFont="1" applyFill="1" applyBorder="1" applyAlignment="1" applyProtection="1">
      <alignment horizontal="center" vertical="center"/>
    </xf>
    <xf numFmtId="0" fontId="0" fillId="6" borderId="16" xfId="0" applyFill="1" applyBorder="1" applyAlignment="1" applyProtection="1">
      <alignment horizontal="center" vertical="center"/>
    </xf>
    <xf numFmtId="0" fontId="0" fillId="6" borderId="1" xfId="0" applyFill="1" applyBorder="1" applyAlignment="1" applyProtection="1">
      <alignment horizontal="center" vertical="center"/>
    </xf>
    <xf numFmtId="0" fontId="0" fillId="6" borderId="1" xfId="0" applyFill="1" applyBorder="1" applyAlignment="1" applyProtection="1">
      <alignment horizontal="center"/>
    </xf>
    <xf numFmtId="0" fontId="0" fillId="3" borderId="3" xfId="0" applyFill="1" applyBorder="1" applyProtection="1"/>
    <xf numFmtId="0" fontId="0" fillId="3" borderId="2" xfId="0" applyFill="1" applyBorder="1" applyProtection="1"/>
    <xf numFmtId="49" fontId="0" fillId="3" borderId="1" xfId="0" applyNumberFormat="1" applyFill="1" applyBorder="1" applyAlignment="1" applyProtection="1">
      <alignment horizontal="center"/>
    </xf>
    <xf numFmtId="49" fontId="0" fillId="3" borderId="1" xfId="0" applyNumberFormat="1" applyFill="1" applyBorder="1" applyAlignment="1" applyProtection="1">
      <alignment horizontal="center"/>
      <protection locked="0"/>
    </xf>
    <xf numFmtId="0" fontId="27" fillId="2" borderId="14" xfId="0" applyFont="1" applyFill="1" applyBorder="1" applyAlignment="1" applyProtection="1">
      <alignment horizontal="center" vertical="center"/>
    </xf>
    <xf numFmtId="0" fontId="13" fillId="0" borderId="0" xfId="0" applyFont="1"/>
    <xf numFmtId="164" fontId="20" fillId="6" borderId="1" xfId="0" applyNumberFormat="1" applyFont="1" applyFill="1" applyBorder="1" applyAlignment="1" applyProtection="1">
      <alignment vertical="center" wrapText="1"/>
      <protection locked="0"/>
    </xf>
    <xf numFmtId="0" fontId="0" fillId="0" borderId="1" xfId="0" applyBorder="1" applyAlignment="1" applyProtection="1">
      <alignment horizontal="center"/>
    </xf>
    <xf numFmtId="164" fontId="19" fillId="0" borderId="1" xfId="0" applyNumberFormat="1" applyFont="1" applyBorder="1" applyAlignment="1" applyProtection="1">
      <alignment vertical="center"/>
    </xf>
    <xf numFmtId="164" fontId="20" fillId="0" borderId="1" xfId="0" applyNumberFormat="1" applyFont="1" applyBorder="1" applyAlignment="1" applyProtection="1">
      <alignment vertical="center" wrapText="1"/>
    </xf>
    <xf numFmtId="2" fontId="19" fillId="0" borderId="1" xfId="0" applyNumberFormat="1" applyFont="1" applyBorder="1" applyAlignment="1" applyProtection="1">
      <alignment vertical="center"/>
    </xf>
    <xf numFmtId="2" fontId="19" fillId="6" borderId="1" xfId="0" applyNumberFormat="1" applyFont="1" applyFill="1" applyBorder="1" applyAlignment="1" applyProtection="1">
      <alignment vertical="center"/>
    </xf>
    <xf numFmtId="0" fontId="18" fillId="3" borderId="6" xfId="0" applyFont="1" applyFill="1" applyBorder="1" applyAlignment="1" applyProtection="1">
      <alignment horizontal="center" vertical="center" wrapText="1"/>
    </xf>
    <xf numFmtId="0" fontId="18" fillId="3" borderId="12" xfId="0" applyFont="1" applyFill="1" applyBorder="1" applyAlignment="1" applyProtection="1">
      <alignment horizontal="center" vertical="center" wrapText="1"/>
    </xf>
    <xf numFmtId="0" fontId="18" fillId="3" borderId="13" xfId="0" applyFont="1" applyFill="1" applyBorder="1" applyAlignment="1" applyProtection="1">
      <alignment horizontal="center" vertical="center" wrapText="1"/>
    </xf>
    <xf numFmtId="0" fontId="14" fillId="5" borderId="6" xfId="0" applyFont="1" applyFill="1" applyBorder="1" applyAlignment="1">
      <alignment horizontal="center" vertical="center"/>
    </xf>
    <xf numFmtId="0" fontId="14" fillId="5" borderId="12" xfId="0" applyFont="1" applyFill="1" applyBorder="1" applyAlignment="1">
      <alignment horizontal="center" vertical="center"/>
    </xf>
    <xf numFmtId="0" fontId="14" fillId="5" borderId="13"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11" xfId="0" applyFont="1" applyFill="1" applyBorder="1" applyAlignment="1">
      <alignment horizontal="center" vertical="center"/>
    </xf>
    <xf numFmtId="0" fontId="12" fillId="0" borderId="17" xfId="0" applyFont="1" applyBorder="1" applyAlignment="1">
      <alignment horizontal="left" wrapText="1"/>
    </xf>
    <xf numFmtId="0" fontId="12" fillId="0" borderId="18" xfId="0" applyFont="1" applyBorder="1" applyAlignment="1">
      <alignment horizontal="left" wrapText="1"/>
    </xf>
    <xf numFmtId="0" fontId="12" fillId="0" borderId="19" xfId="0" applyFont="1" applyBorder="1" applyAlignment="1">
      <alignment horizontal="left" wrapText="1"/>
    </xf>
    <xf numFmtId="0" fontId="12" fillId="0" borderId="5" xfId="0" applyFont="1" applyBorder="1" applyAlignment="1">
      <alignment horizontal="left" wrapText="1"/>
    </xf>
    <xf numFmtId="0" fontId="12" fillId="0" borderId="0" xfId="0" applyFont="1" applyBorder="1" applyAlignment="1">
      <alignment horizontal="left" wrapText="1"/>
    </xf>
    <xf numFmtId="0" fontId="12" fillId="0" borderId="20" xfId="0" applyFont="1" applyBorder="1" applyAlignment="1">
      <alignment horizontal="left" wrapText="1"/>
    </xf>
    <xf numFmtId="0" fontId="12" fillId="0" borderId="21" xfId="0" applyFont="1" applyBorder="1" applyAlignment="1">
      <alignment horizontal="left" wrapText="1"/>
    </xf>
    <xf numFmtId="0" fontId="12" fillId="0" borderId="22" xfId="0" applyFont="1" applyBorder="1" applyAlignment="1">
      <alignment horizontal="left" wrapText="1"/>
    </xf>
    <xf numFmtId="0" fontId="12" fillId="0" borderId="23" xfId="0" applyFont="1" applyBorder="1" applyAlignment="1">
      <alignment horizontal="left" wrapText="1"/>
    </xf>
    <xf numFmtId="0" fontId="22" fillId="0" borderId="2" xfId="0" applyFont="1" applyBorder="1" applyAlignment="1">
      <alignment horizontal="center" wrapText="1"/>
    </xf>
    <xf numFmtId="0" fontId="13" fillId="3" borderId="2" xfId="0" applyFont="1" applyFill="1" applyBorder="1" applyAlignment="1">
      <alignment horizontal="center" wrapText="1"/>
    </xf>
    <xf numFmtId="0" fontId="21" fillId="0" borderId="17" xfId="0" applyFont="1" applyBorder="1" applyAlignment="1">
      <alignment horizontal="left" wrapText="1"/>
    </xf>
    <xf numFmtId="0" fontId="21" fillId="0" borderId="18" xfId="0" applyFont="1" applyBorder="1" applyAlignment="1">
      <alignment horizontal="left" wrapText="1"/>
    </xf>
    <xf numFmtId="0" fontId="21" fillId="0" borderId="19" xfId="0" applyFont="1" applyBorder="1" applyAlignment="1">
      <alignment horizontal="left" wrapText="1"/>
    </xf>
    <xf numFmtId="0" fontId="21" fillId="0" borderId="5" xfId="0" applyFont="1" applyBorder="1" applyAlignment="1">
      <alignment horizontal="left" wrapText="1"/>
    </xf>
    <xf numFmtId="0" fontId="21" fillId="0" borderId="0" xfId="0" applyFont="1" applyBorder="1" applyAlignment="1">
      <alignment horizontal="left" wrapText="1"/>
    </xf>
    <xf numFmtId="0" fontId="21" fillId="0" borderId="20" xfId="0" applyFont="1" applyBorder="1" applyAlignment="1">
      <alignment horizontal="left" wrapText="1"/>
    </xf>
    <xf numFmtId="0" fontId="21" fillId="0" borderId="21" xfId="0" applyFont="1" applyBorder="1" applyAlignment="1">
      <alignment horizontal="left" wrapText="1"/>
    </xf>
    <xf numFmtId="0" fontId="21" fillId="0" borderId="22" xfId="0" applyFont="1" applyBorder="1" applyAlignment="1">
      <alignment horizontal="left" wrapText="1"/>
    </xf>
    <xf numFmtId="0" fontId="21" fillId="0" borderId="23" xfId="0" applyFont="1" applyBorder="1" applyAlignment="1">
      <alignment horizontal="left" wrapText="1"/>
    </xf>
    <xf numFmtId="0" fontId="0" fillId="6" borderId="14" xfId="0" applyFill="1" applyBorder="1" applyAlignment="1">
      <alignment horizontal="center"/>
    </xf>
    <xf numFmtId="0" fontId="0" fillId="6" borderId="15" xfId="0" applyFill="1" applyBorder="1" applyAlignment="1">
      <alignment horizontal="center"/>
    </xf>
    <xf numFmtId="0" fontId="0" fillId="6" borderId="16" xfId="0" applyFill="1" applyBorder="1" applyAlignment="1">
      <alignment horizontal="center"/>
    </xf>
    <xf numFmtId="0" fontId="0" fillId="0" borderId="0" xfId="0" applyAlignment="1" applyProtection="1">
      <alignment horizontal="center"/>
      <protection locked="0"/>
    </xf>
    <xf numFmtId="0" fontId="0" fillId="0" borderId="3" xfId="0" applyBorder="1" applyAlignment="1" applyProtection="1">
      <alignment horizontal="center"/>
      <protection locked="0"/>
    </xf>
    <xf numFmtId="0" fontId="23" fillId="3" borderId="3" xfId="0" applyFont="1" applyFill="1" applyBorder="1" applyAlignment="1" applyProtection="1">
      <alignment horizontal="center" wrapText="1"/>
      <protection locked="0"/>
    </xf>
    <xf numFmtId="0" fontId="15" fillId="5" borderId="6"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2" fillId="4" borderId="0" xfId="0" applyFont="1" applyFill="1" applyBorder="1" applyAlignment="1">
      <alignment horizontal="center" wrapText="1"/>
    </xf>
    <xf numFmtId="0" fontId="3" fillId="6" borderId="6"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15" fillId="5" borderId="7"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16" xfId="0" applyFont="1" applyFill="1" applyBorder="1" applyAlignment="1">
      <alignment horizontal="center" vertical="center" wrapText="1"/>
    </xf>
    <xf numFmtId="0" fontId="14" fillId="5" borderId="1" xfId="0" applyFont="1" applyFill="1" applyBorder="1" applyAlignment="1">
      <alignment horizontal="center" vertical="center"/>
    </xf>
    <xf numFmtId="0" fontId="9" fillId="3" borderId="1" xfId="0" applyNumberFormat="1" applyFont="1" applyFill="1" applyBorder="1" applyAlignment="1" applyProtection="1">
      <alignment horizontal="center" vertical="center" wrapText="1"/>
      <protection locked="0"/>
    </xf>
    <xf numFmtId="49" fontId="9" fillId="3" borderId="1" xfId="0" applyNumberFormat="1" applyFont="1" applyFill="1" applyBorder="1" applyAlignment="1" applyProtection="1">
      <alignment horizontal="center" vertical="center" wrapText="1"/>
      <protection locked="0"/>
    </xf>
    <xf numFmtId="14" fontId="9" fillId="3"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horizontal="left" vertical="center"/>
    </xf>
    <xf numFmtId="0" fontId="18" fillId="3" borderId="6" xfId="0" applyFont="1" applyFill="1" applyBorder="1" applyAlignment="1" applyProtection="1">
      <alignment horizontal="center" vertical="center" wrapText="1"/>
      <protection locked="0"/>
    </xf>
    <xf numFmtId="0" fontId="18" fillId="3" borderId="12" xfId="0" applyFont="1" applyFill="1" applyBorder="1" applyAlignment="1" applyProtection="1">
      <alignment horizontal="center" vertical="center" wrapText="1"/>
      <protection locked="0"/>
    </xf>
    <xf numFmtId="0" fontId="18" fillId="3" borderId="13" xfId="0"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protection locked="0"/>
    </xf>
    <xf numFmtId="0" fontId="16" fillId="5" borderId="1" xfId="0" applyFont="1" applyFill="1" applyBorder="1" applyAlignment="1">
      <alignment horizontal="center" vertical="center" wrapText="1"/>
    </xf>
    <xf numFmtId="0" fontId="3" fillId="6" borderId="1" xfId="0" applyFont="1" applyFill="1" applyBorder="1" applyAlignment="1">
      <alignment horizontal="center"/>
    </xf>
    <xf numFmtId="0" fontId="0" fillId="6" borderId="1" xfId="0" applyFill="1" applyBorder="1" applyAlignment="1">
      <alignment horizontal="center"/>
    </xf>
    <xf numFmtId="0" fontId="0" fillId="0" borderId="1" xfId="0" applyBorder="1" applyAlignment="1" applyProtection="1">
      <alignment horizontal="center"/>
      <protection locked="0"/>
    </xf>
    <xf numFmtId="2" fontId="0" fillId="6" borderId="1" xfId="0" applyNumberFormat="1" applyFill="1" applyBorder="1" applyAlignment="1">
      <alignment horizontal="center"/>
    </xf>
    <xf numFmtId="0" fontId="10" fillId="3" borderId="0" xfId="0" applyFont="1" applyFill="1" applyAlignment="1">
      <alignment horizontal="center" vertical="center" wrapText="1"/>
    </xf>
    <xf numFmtId="0" fontId="3" fillId="3" borderId="0" xfId="0" applyFont="1" applyFill="1" applyAlignment="1">
      <alignment horizontal="center" wrapText="1"/>
    </xf>
    <xf numFmtId="0" fontId="3" fillId="6" borderId="0" xfId="0" applyFont="1" applyFill="1" applyAlignment="1" applyProtection="1">
      <alignment horizontal="center" wrapText="1"/>
      <protection locked="0"/>
    </xf>
    <xf numFmtId="0" fontId="14" fillId="5" borderId="0" xfId="0" applyFont="1" applyFill="1" applyBorder="1" applyAlignment="1">
      <alignment horizontal="right" vertical="center"/>
    </xf>
    <xf numFmtId="0" fontId="14" fillId="5" borderId="3" xfId="0" applyFont="1" applyFill="1" applyBorder="1" applyAlignment="1">
      <alignment horizontal="right" vertical="center"/>
    </xf>
    <xf numFmtId="0" fontId="14" fillId="3" borderId="12" xfId="0" applyFont="1" applyFill="1" applyBorder="1" applyAlignment="1" applyProtection="1">
      <alignment horizontal="center" vertical="center"/>
      <protection locked="0"/>
    </xf>
    <xf numFmtId="0" fontId="2" fillId="4" borderId="0" xfId="0" applyFont="1" applyFill="1" applyAlignment="1">
      <alignment horizontal="center"/>
    </xf>
    <xf numFmtId="0" fontId="0" fillId="2" borderId="12" xfId="0" applyFill="1" applyBorder="1" applyAlignment="1">
      <alignment horizontal="left" vertical="center" wrapText="1"/>
    </xf>
    <xf numFmtId="0" fontId="0" fillId="2" borderId="13" xfId="0" applyFill="1" applyBorder="1" applyAlignment="1">
      <alignment horizontal="left" vertical="center" wrapText="1"/>
    </xf>
    <xf numFmtId="0" fontId="0" fillId="6" borderId="3" xfId="0" applyFill="1" applyBorder="1" applyAlignment="1" applyProtection="1">
      <alignment horizontal="center" wrapText="1"/>
      <protection locked="0"/>
    </xf>
    <xf numFmtId="14" fontId="0" fillId="6" borderId="0" xfId="0" applyNumberFormat="1" applyFill="1" applyBorder="1" applyAlignment="1" applyProtection="1">
      <alignment horizontal="center"/>
      <protection locked="0"/>
    </xf>
    <xf numFmtId="0" fontId="9" fillId="2" borderId="6" xfId="0" applyFont="1" applyFill="1" applyBorder="1" applyAlignment="1">
      <alignment horizontal="left" vertical="center"/>
    </xf>
    <xf numFmtId="0" fontId="9" fillId="2" borderId="13" xfId="0" applyFont="1" applyFill="1" applyBorder="1" applyAlignment="1">
      <alignment horizontal="left" vertical="center"/>
    </xf>
    <xf numFmtId="0" fontId="9" fillId="3" borderId="6" xfId="0" applyNumberFormat="1" applyFont="1" applyFill="1" applyBorder="1" applyAlignment="1" applyProtection="1">
      <alignment horizontal="center" vertical="center" wrapText="1"/>
      <protection locked="0"/>
    </xf>
    <xf numFmtId="0" fontId="9" fillId="3" borderId="13" xfId="0" applyNumberFormat="1" applyFont="1" applyFill="1" applyBorder="1" applyAlignment="1" applyProtection="1">
      <alignment horizontal="center" vertical="center" wrapText="1"/>
      <protection locked="0"/>
    </xf>
    <xf numFmtId="0" fontId="0" fillId="2" borderId="1" xfId="0" applyFill="1" applyBorder="1" applyAlignment="1">
      <alignment horizontal="left" vertical="center" wrapText="1"/>
    </xf>
    <xf numFmtId="164" fontId="0" fillId="6" borderId="1" xfId="0" applyNumberFormat="1" applyFill="1" applyBorder="1" applyAlignment="1">
      <alignment horizontal="center"/>
    </xf>
    <xf numFmtId="164" fontId="0" fillId="0" borderId="1" xfId="0" applyNumberFormat="1" applyBorder="1" applyAlignment="1" applyProtection="1">
      <alignment horizontal="center"/>
      <protection locked="0"/>
    </xf>
    <xf numFmtId="0" fontId="0" fillId="2" borderId="6" xfId="0" applyFill="1" applyBorder="1" applyAlignment="1">
      <alignment horizontal="left" vertical="center"/>
    </xf>
    <xf numFmtId="0" fontId="0" fillId="2" borderId="12" xfId="0" applyFill="1" applyBorder="1" applyAlignment="1">
      <alignment horizontal="left" vertical="center"/>
    </xf>
    <xf numFmtId="0" fontId="0" fillId="2" borderId="13" xfId="0" applyFill="1" applyBorder="1" applyAlignment="1">
      <alignment horizontal="left" vertical="center"/>
    </xf>
    <xf numFmtId="0" fontId="0" fillId="2" borderId="6" xfId="0" applyFill="1" applyBorder="1" applyAlignment="1">
      <alignment horizontal="left" vertical="center" wrapText="1"/>
    </xf>
    <xf numFmtId="164" fontId="0" fillId="6" borderId="6" xfId="0" applyNumberFormat="1" applyFill="1" applyBorder="1" applyAlignment="1">
      <alignment horizontal="center"/>
    </xf>
    <xf numFmtId="164" fontId="0" fillId="6" borderId="12" xfId="0" applyNumberFormat="1" applyFill="1" applyBorder="1" applyAlignment="1">
      <alignment horizontal="center"/>
    </xf>
    <xf numFmtId="164" fontId="0" fillId="6" borderId="13" xfId="0" applyNumberFormat="1" applyFill="1" applyBorder="1" applyAlignment="1">
      <alignment horizontal="center"/>
    </xf>
    <xf numFmtId="0" fontId="9" fillId="2" borderId="1"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11" fillId="4" borderId="1" xfId="0" applyFont="1" applyFill="1" applyBorder="1" applyAlignment="1">
      <alignment horizontal="center" vertical="center"/>
    </xf>
    <xf numFmtId="0" fontId="0" fillId="6" borderId="6" xfId="0" applyFill="1" applyBorder="1" applyAlignment="1" applyProtection="1">
      <alignment horizontal="center"/>
    </xf>
    <xf numFmtId="0" fontId="0" fillId="6" borderId="13" xfId="0" applyFill="1" applyBorder="1" applyAlignment="1" applyProtection="1">
      <alignment horizontal="center"/>
    </xf>
    <xf numFmtId="0" fontId="3" fillId="3" borderId="0" xfId="0" applyFont="1" applyFill="1" applyAlignment="1" applyProtection="1">
      <alignment horizontal="left"/>
    </xf>
    <xf numFmtId="0" fontId="3" fillId="3" borderId="1" xfId="0" applyFont="1" applyFill="1" applyBorder="1" applyAlignment="1" applyProtection="1">
      <alignment horizontal="center"/>
    </xf>
    <xf numFmtId="0" fontId="12" fillId="3" borderId="1" xfId="0" applyFont="1" applyFill="1" applyBorder="1" applyAlignment="1" applyProtection="1">
      <alignment horizontal="left" wrapText="1"/>
    </xf>
    <xf numFmtId="0" fontId="12" fillId="3" borderId="1" xfId="0" applyFont="1" applyFill="1" applyBorder="1" applyAlignment="1" applyProtection="1">
      <alignment horizontal="left" vertical="center" wrapText="1"/>
    </xf>
    <xf numFmtId="0" fontId="26" fillId="3" borderId="0" xfId="0" applyFont="1" applyFill="1" applyAlignment="1" applyProtection="1">
      <alignment horizontal="center"/>
    </xf>
    <xf numFmtId="0" fontId="12" fillId="3" borderId="1" xfId="0" applyFont="1" applyFill="1" applyBorder="1" applyAlignment="1" applyProtection="1">
      <alignment horizontal="left"/>
      <protection locked="0"/>
    </xf>
    <xf numFmtId="0" fontId="27" fillId="2" borderId="14" xfId="0" applyFont="1" applyFill="1" applyBorder="1" applyAlignment="1" applyProtection="1">
      <alignment horizontal="center" vertical="center"/>
    </xf>
    <xf numFmtId="0" fontId="27" fillId="2" borderId="7" xfId="0" applyFont="1" applyFill="1" applyBorder="1" applyAlignment="1" applyProtection="1">
      <alignment horizontal="center" vertical="center" wrapText="1"/>
    </xf>
    <xf numFmtId="0" fontId="27" fillId="2" borderId="8" xfId="0" applyFont="1" applyFill="1" applyBorder="1" applyAlignment="1" applyProtection="1">
      <alignment horizontal="center" vertical="center" wrapText="1"/>
    </xf>
    <xf numFmtId="0" fontId="0" fillId="6" borderId="1" xfId="0" applyFill="1" applyBorder="1" applyAlignment="1" applyProtection="1">
      <alignment horizontal="center"/>
    </xf>
    <xf numFmtId="0" fontId="27" fillId="2" borderId="1" xfId="0" applyFont="1" applyFill="1" applyBorder="1" applyAlignment="1" applyProtection="1">
      <alignment horizontal="center" vertical="center" wrapText="1"/>
    </xf>
    <xf numFmtId="0" fontId="0" fillId="6" borderId="1" xfId="0" applyFill="1" applyBorder="1" applyAlignment="1" applyProtection="1">
      <alignment horizontal="left" vertical="center" wrapText="1"/>
    </xf>
    <xf numFmtId="0" fontId="0" fillId="6" borderId="1" xfId="0" applyFill="1" applyBorder="1" applyAlignment="1" applyProtection="1">
      <alignment horizontal="left" wrapText="1"/>
    </xf>
    <xf numFmtId="0" fontId="0" fillId="6" borderId="12" xfId="0" applyFill="1" applyBorder="1" applyAlignment="1" applyProtection="1">
      <alignment horizontal="center"/>
    </xf>
    <xf numFmtId="0" fontId="1" fillId="2" borderId="0" xfId="3" applyNumberFormat="1" applyFill="1" applyAlignment="1">
      <alignment horizontal="center"/>
    </xf>
    <xf numFmtId="0" fontId="1" fillId="2" borderId="0" xfId="3" applyFill="1" applyAlignment="1">
      <alignment horizontal="center"/>
    </xf>
    <xf numFmtId="0" fontId="1" fillId="6" borderId="0" xfId="3" applyFill="1" applyAlignment="1">
      <alignment horizontal="center"/>
    </xf>
    <xf numFmtId="0" fontId="1" fillId="0" borderId="0" xfId="3" applyNumberFormat="1" applyAlignment="1">
      <alignment horizontal="center" vertical="center" wrapText="1"/>
    </xf>
    <xf numFmtId="0" fontId="1" fillId="0" borderId="0" xfId="3" applyAlignment="1">
      <alignment horizontal="center"/>
    </xf>
    <xf numFmtId="0" fontId="1" fillId="0" borderId="0" xfId="3" applyNumberFormat="1" applyAlignment="1">
      <alignment horizontal="center" vertical="center"/>
    </xf>
  </cellXfs>
  <cellStyles count="4">
    <cellStyle name="Dobry" xfId="1" builtinId="26"/>
    <cellStyle name="Normalny" xfId="0" builtinId="0"/>
    <cellStyle name="Normalny 2" xfId="3" xr:uid="{ED3259BD-2413-4AE5-81D2-F437DD0ADD1B}"/>
    <cellStyle name="Zły" xfId="2" builtinId="27"/>
  </cellStyles>
  <dxfs count="61">
    <dxf>
      <fill>
        <patternFill patternType="solid">
          <fgColor auto="1"/>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FEFB"/>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Za&#322;&#261;cznik_nr_3_-Wniosek_o_dop&#322;at&#281;_miesi&#281;czny_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Weryfikacja"/>
      <sheetName val="Dane zbiorcze"/>
      <sheetName val="Do wniosku"/>
      <sheetName val="Miesiące"/>
      <sheetName val="Nr dysponenta Powiaty"/>
      <sheetName val="Nr dysponenta Gminy"/>
    </sheetNames>
    <sheetDataSet>
      <sheetData sheetId="0">
        <row r="43">
          <cell r="A43"/>
        </row>
        <row r="44">
          <cell r="A44"/>
        </row>
        <row r="45">
          <cell r="A45"/>
        </row>
        <row r="46">
          <cell r="A46"/>
        </row>
        <row r="47">
          <cell r="A47"/>
        </row>
        <row r="48">
          <cell r="A48"/>
        </row>
        <row r="49">
          <cell r="A49"/>
        </row>
        <row r="50">
          <cell r="A50"/>
        </row>
        <row r="51">
          <cell r="A51"/>
        </row>
        <row r="52">
          <cell r="A52"/>
        </row>
        <row r="53">
          <cell r="A53"/>
        </row>
        <row r="54">
          <cell r="A54"/>
        </row>
        <row r="55">
          <cell r="A55"/>
        </row>
        <row r="56">
          <cell r="A56"/>
        </row>
        <row r="57">
          <cell r="A57"/>
        </row>
        <row r="58">
          <cell r="A58"/>
        </row>
        <row r="59">
          <cell r="A59"/>
        </row>
        <row r="60">
          <cell r="A60"/>
        </row>
        <row r="61">
          <cell r="A61"/>
        </row>
        <row r="62">
          <cell r="A62"/>
        </row>
        <row r="63">
          <cell r="A63"/>
        </row>
        <row r="64">
          <cell r="A64"/>
        </row>
        <row r="65">
          <cell r="A65"/>
        </row>
        <row r="66">
          <cell r="A66"/>
        </row>
        <row r="67">
          <cell r="A67"/>
        </row>
        <row r="68">
          <cell r="A68"/>
        </row>
        <row r="69">
          <cell r="A69"/>
        </row>
        <row r="70">
          <cell r="A70"/>
        </row>
        <row r="71">
          <cell r="A71"/>
        </row>
        <row r="72">
          <cell r="A72"/>
        </row>
        <row r="73">
          <cell r="A73"/>
        </row>
        <row r="74">
          <cell r="A74"/>
        </row>
        <row r="75">
          <cell r="A75"/>
        </row>
        <row r="76">
          <cell r="A76"/>
        </row>
        <row r="77">
          <cell r="A77"/>
        </row>
        <row r="78">
          <cell r="A78"/>
        </row>
        <row r="79">
          <cell r="A79"/>
        </row>
        <row r="80">
          <cell r="A80"/>
        </row>
        <row r="81">
          <cell r="A81"/>
        </row>
        <row r="82">
          <cell r="A82"/>
        </row>
        <row r="83">
          <cell r="A83"/>
        </row>
        <row r="84">
          <cell r="A84"/>
        </row>
        <row r="85">
          <cell r="A85"/>
        </row>
        <row r="86">
          <cell r="A86"/>
        </row>
        <row r="87">
          <cell r="A87"/>
        </row>
        <row r="88">
          <cell r="A88"/>
        </row>
        <row r="89">
          <cell r="A89"/>
        </row>
        <row r="90">
          <cell r="A90"/>
        </row>
        <row r="91">
          <cell r="A91"/>
        </row>
        <row r="92">
          <cell r="A92"/>
        </row>
        <row r="93">
          <cell r="A93"/>
        </row>
        <row r="94">
          <cell r="A94"/>
        </row>
        <row r="95">
          <cell r="A95"/>
        </row>
        <row r="96">
          <cell r="A96"/>
        </row>
        <row r="97">
          <cell r="A97"/>
        </row>
        <row r="98">
          <cell r="A98"/>
        </row>
        <row r="99">
          <cell r="A99"/>
        </row>
        <row r="100">
          <cell r="A100"/>
        </row>
        <row r="101">
          <cell r="A101"/>
        </row>
        <row r="102">
          <cell r="A102"/>
        </row>
        <row r="103">
          <cell r="A103"/>
        </row>
        <row r="104">
          <cell r="A104"/>
        </row>
        <row r="105">
          <cell r="A105"/>
        </row>
        <row r="106">
          <cell r="A106"/>
        </row>
        <row r="107">
          <cell r="A107"/>
        </row>
        <row r="108">
          <cell r="A108"/>
        </row>
        <row r="109">
          <cell r="A109"/>
        </row>
        <row r="110">
          <cell r="A110"/>
        </row>
        <row r="111">
          <cell r="A111"/>
        </row>
        <row r="112">
          <cell r="A112"/>
        </row>
        <row r="113">
          <cell r="A113"/>
        </row>
        <row r="114">
          <cell r="A114"/>
        </row>
        <row r="115">
          <cell r="A115"/>
        </row>
        <row r="116">
          <cell r="A116"/>
        </row>
        <row r="117">
          <cell r="A117"/>
        </row>
        <row r="118">
          <cell r="A118"/>
        </row>
        <row r="119">
          <cell r="A119"/>
        </row>
        <row r="120">
          <cell r="A120"/>
        </row>
        <row r="121">
          <cell r="A121"/>
        </row>
        <row r="122">
          <cell r="A122"/>
        </row>
        <row r="123">
          <cell r="A123"/>
        </row>
        <row r="124">
          <cell r="A124"/>
        </row>
        <row r="125">
          <cell r="A125"/>
        </row>
        <row r="126">
          <cell r="A126"/>
        </row>
        <row r="127">
          <cell r="A127"/>
        </row>
        <row r="128">
          <cell r="A128"/>
        </row>
        <row r="129">
          <cell r="A129"/>
        </row>
        <row r="130">
          <cell r="A130"/>
        </row>
        <row r="131">
          <cell r="A131"/>
        </row>
        <row r="132">
          <cell r="A132"/>
        </row>
        <row r="133">
          <cell r="A133"/>
        </row>
        <row r="134">
          <cell r="A134"/>
        </row>
        <row r="135">
          <cell r="A135"/>
        </row>
        <row r="136">
          <cell r="A136"/>
        </row>
        <row r="137">
          <cell r="A137"/>
        </row>
        <row r="138">
          <cell r="A138"/>
        </row>
        <row r="139">
          <cell r="A139"/>
        </row>
        <row r="140">
          <cell r="A140"/>
        </row>
        <row r="141">
          <cell r="A141"/>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tabColor theme="9" tint="0.39997558519241921"/>
  </sheetPr>
  <dimension ref="A1:S587"/>
  <sheetViews>
    <sheetView showGridLines="0" tabSelected="1" showWhiteSpace="0" view="pageBreakPreview" zoomScaleNormal="100" zoomScaleSheetLayoutView="100" workbookViewId="0">
      <selection activeCell="J505" sqref="J505:N506"/>
    </sheetView>
  </sheetViews>
  <sheetFormatPr defaultRowHeight="15" x14ac:dyDescent="0.25"/>
  <cols>
    <col min="1" max="1" width="4.140625" customWidth="1"/>
    <col min="2" max="2" width="10.140625" customWidth="1"/>
    <col min="3" max="3" width="8.42578125" customWidth="1"/>
    <col min="4" max="4" width="10.28515625" customWidth="1"/>
    <col min="5" max="5" width="8.7109375" customWidth="1"/>
    <col min="6" max="6" width="13" customWidth="1"/>
    <col min="7" max="7" width="15.42578125" customWidth="1"/>
    <col min="8" max="8" width="10.7109375" bestFit="1" customWidth="1"/>
    <col min="9" max="9" width="16" customWidth="1"/>
    <col min="10" max="10" width="11" customWidth="1"/>
    <col min="11" max="11" width="12.42578125" customWidth="1"/>
    <col min="12" max="12" width="12.7109375" customWidth="1"/>
    <col min="13" max="13" width="12.140625" customWidth="1"/>
    <col min="14" max="14" width="15.85546875" customWidth="1"/>
    <col min="15" max="15" width="15.7109375" bestFit="1" customWidth="1"/>
    <col min="16" max="16" width="16.7109375" customWidth="1"/>
  </cols>
  <sheetData>
    <row r="1" spans="2:19" x14ac:dyDescent="0.25">
      <c r="B1" s="1"/>
      <c r="C1" s="1"/>
      <c r="D1" s="1"/>
      <c r="E1" s="1"/>
      <c r="F1" s="1"/>
      <c r="G1" s="1"/>
      <c r="H1" s="1"/>
      <c r="I1" s="1"/>
      <c r="J1" s="1"/>
      <c r="K1" s="1"/>
      <c r="L1" s="1"/>
      <c r="M1" s="1"/>
      <c r="N1" s="1"/>
      <c r="O1" s="1"/>
      <c r="P1" s="1"/>
    </row>
    <row r="2" spans="2:19" x14ac:dyDescent="0.25">
      <c r="B2" s="1"/>
      <c r="C2" s="1"/>
      <c r="D2" s="1"/>
      <c r="E2" s="1"/>
      <c r="F2" s="1"/>
      <c r="G2" s="1"/>
      <c r="H2" s="1"/>
      <c r="I2" s="1"/>
      <c r="J2" s="1"/>
      <c r="K2" s="1"/>
      <c r="L2" s="1"/>
      <c r="M2" s="206"/>
      <c r="N2" s="206"/>
      <c r="O2" s="207"/>
      <c r="P2" s="207"/>
      <c r="Q2" s="6"/>
      <c r="R2" s="6"/>
      <c r="S2" s="6"/>
    </row>
    <row r="3" spans="2:19" x14ac:dyDescent="0.25">
      <c r="B3" s="1"/>
      <c r="C3" s="1"/>
      <c r="D3" s="1"/>
      <c r="E3" s="1"/>
      <c r="F3" s="1"/>
      <c r="G3" s="1"/>
      <c r="H3" s="1"/>
      <c r="I3" s="1"/>
      <c r="J3" s="1"/>
      <c r="K3" s="1"/>
      <c r="L3" s="1"/>
      <c r="M3" s="223" t="s">
        <v>13</v>
      </c>
      <c r="N3" s="223"/>
      <c r="O3" s="223"/>
    </row>
    <row r="4" spans="2:19" ht="26.25" customHeight="1" x14ac:dyDescent="0.25">
      <c r="B4" s="1"/>
      <c r="C4" s="224" t="s">
        <v>18</v>
      </c>
      <c r="D4" s="225"/>
      <c r="E4" s="225"/>
      <c r="F4" s="225"/>
      <c r="G4" s="14"/>
      <c r="H4" s="14"/>
      <c r="I4" s="14"/>
      <c r="J4" s="14"/>
      <c r="K4" s="14"/>
      <c r="L4" s="13"/>
      <c r="M4" s="2"/>
      <c r="N4" s="2"/>
      <c r="O4" s="1"/>
    </row>
    <row r="5" spans="2:19" ht="33.75" customHeight="1" x14ac:dyDescent="0.25">
      <c r="B5" s="1"/>
      <c r="C5" s="222" t="s">
        <v>9</v>
      </c>
      <c r="D5" s="222"/>
      <c r="E5" s="185"/>
      <c r="F5" s="185"/>
      <c r="G5" s="12"/>
      <c r="H5" s="12"/>
      <c r="I5" s="12"/>
      <c r="J5" s="12"/>
      <c r="K5" s="12"/>
      <c r="L5" s="12"/>
      <c r="M5" s="2"/>
      <c r="N5" s="2"/>
      <c r="O5" s="1"/>
    </row>
    <row r="6" spans="2:19" ht="16.5" customHeight="1" x14ac:dyDescent="0.25">
      <c r="B6" s="1"/>
      <c r="C6" s="187" t="s">
        <v>8</v>
      </c>
      <c r="D6" s="187"/>
      <c r="E6" s="185"/>
      <c r="F6" s="185"/>
      <c r="G6" s="5"/>
      <c r="H6" s="5"/>
      <c r="I6" s="5"/>
      <c r="J6" s="5"/>
      <c r="K6" s="5"/>
      <c r="L6" s="5"/>
      <c r="M6" s="2"/>
      <c r="N6" s="2"/>
      <c r="O6" s="1"/>
    </row>
    <row r="7" spans="2:19" x14ac:dyDescent="0.25">
      <c r="B7" s="1"/>
      <c r="C7" s="187" t="s">
        <v>10</v>
      </c>
      <c r="D7" s="187"/>
      <c r="E7" s="185"/>
      <c r="F7" s="185"/>
      <c r="G7" s="3"/>
      <c r="H7" s="3"/>
      <c r="I7" s="3"/>
      <c r="J7" s="3"/>
      <c r="K7" s="3"/>
      <c r="L7" s="3"/>
      <c r="M7" s="2"/>
      <c r="N7" s="2"/>
      <c r="O7" s="1"/>
    </row>
    <row r="8" spans="2:19" x14ac:dyDescent="0.25">
      <c r="B8" s="1"/>
      <c r="C8" s="187" t="s">
        <v>3</v>
      </c>
      <c r="D8" s="187"/>
      <c r="E8" s="184"/>
      <c r="F8" s="184"/>
      <c r="G8" s="3"/>
      <c r="H8" s="3"/>
      <c r="I8" s="3"/>
      <c r="J8" s="3"/>
      <c r="K8" s="3"/>
      <c r="L8" s="3"/>
      <c r="M8" s="2"/>
      <c r="N8" s="2"/>
      <c r="O8" s="1"/>
    </row>
    <row r="9" spans="2:19" x14ac:dyDescent="0.25">
      <c r="B9" s="1"/>
      <c r="C9" s="187" t="s">
        <v>7</v>
      </c>
      <c r="D9" s="187"/>
      <c r="E9" s="185"/>
      <c r="F9" s="185"/>
      <c r="G9" s="3"/>
      <c r="H9" s="3"/>
      <c r="I9" s="3"/>
      <c r="J9" s="3"/>
      <c r="K9" s="3"/>
      <c r="L9" s="3"/>
      <c r="M9" s="2"/>
      <c r="N9" s="2"/>
      <c r="O9" s="1"/>
    </row>
    <row r="10" spans="2:19" x14ac:dyDescent="0.25">
      <c r="B10" s="1"/>
      <c r="C10" s="187" t="s">
        <v>5</v>
      </c>
      <c r="D10" s="187"/>
      <c r="E10" s="185"/>
      <c r="F10" s="185"/>
      <c r="G10" s="3"/>
      <c r="H10" s="3"/>
      <c r="I10" s="3"/>
      <c r="J10" s="3"/>
      <c r="K10" s="3"/>
      <c r="L10" s="3"/>
      <c r="M10" s="2"/>
      <c r="N10" s="2"/>
      <c r="O10" s="1"/>
    </row>
    <row r="11" spans="2:19" x14ac:dyDescent="0.25">
      <c r="B11" s="1"/>
      <c r="C11" s="208" t="s">
        <v>173</v>
      </c>
      <c r="D11" s="209"/>
      <c r="E11" s="210"/>
      <c r="F11" s="211"/>
      <c r="G11" s="3"/>
      <c r="H11" s="3"/>
      <c r="I11" s="3"/>
      <c r="J11" s="3"/>
      <c r="K11" s="3"/>
      <c r="L11" s="3"/>
      <c r="M11" s="2"/>
      <c r="N11" s="2"/>
      <c r="O11" s="1"/>
    </row>
    <row r="12" spans="2:19" x14ac:dyDescent="0.25">
      <c r="B12" s="1"/>
      <c r="C12" s="208" t="s">
        <v>101</v>
      </c>
      <c r="D12" s="209"/>
      <c r="E12" s="210"/>
      <c r="F12" s="211"/>
      <c r="G12" s="3"/>
      <c r="H12" s="3"/>
      <c r="I12" s="3"/>
      <c r="J12" s="3"/>
      <c r="K12" s="3"/>
      <c r="L12" s="3"/>
      <c r="M12" s="2"/>
      <c r="N12" s="2"/>
      <c r="O12" s="1"/>
    </row>
    <row r="13" spans="2:19" ht="24.75" customHeight="1" x14ac:dyDescent="0.25">
      <c r="B13" s="1"/>
      <c r="C13" s="222" t="s">
        <v>102</v>
      </c>
      <c r="D13" s="222"/>
      <c r="E13" s="186"/>
      <c r="F13" s="186"/>
      <c r="G13" s="3"/>
      <c r="H13" s="3"/>
      <c r="I13" s="3"/>
      <c r="J13" s="3"/>
      <c r="K13" s="3"/>
      <c r="L13" s="3"/>
      <c r="M13" s="2"/>
      <c r="N13" s="2"/>
      <c r="O13" s="1"/>
    </row>
    <row r="14" spans="2:19" x14ac:dyDescent="0.25">
      <c r="B14" s="1"/>
      <c r="C14" s="226" t="s">
        <v>19</v>
      </c>
      <c r="D14" s="226"/>
      <c r="E14" s="226"/>
      <c r="F14" s="226"/>
      <c r="G14" s="3"/>
      <c r="H14" s="3"/>
      <c r="I14" s="3"/>
      <c r="J14" s="3"/>
      <c r="K14" s="3"/>
      <c r="L14" s="3"/>
      <c r="M14" s="2"/>
      <c r="N14" s="2"/>
      <c r="O14" s="1"/>
    </row>
    <row r="15" spans="2:19" x14ac:dyDescent="0.25">
      <c r="B15" s="1"/>
      <c r="C15" s="187" t="s">
        <v>11</v>
      </c>
      <c r="D15" s="187"/>
      <c r="E15" s="191"/>
      <c r="F15" s="191"/>
      <c r="G15" s="3"/>
      <c r="H15" s="3"/>
      <c r="I15" s="3"/>
      <c r="J15" s="3"/>
      <c r="K15" s="3"/>
      <c r="L15" s="3"/>
      <c r="M15" s="3"/>
      <c r="N15" s="2"/>
      <c r="O15" s="2"/>
      <c r="P15" s="1"/>
    </row>
    <row r="16" spans="2:19" x14ac:dyDescent="0.25">
      <c r="B16" s="1"/>
      <c r="C16" s="187" t="s">
        <v>12</v>
      </c>
      <c r="D16" s="187"/>
      <c r="E16" s="191"/>
      <c r="F16" s="191"/>
      <c r="G16" s="3"/>
      <c r="H16" s="3"/>
      <c r="I16" s="3"/>
      <c r="J16" s="3"/>
      <c r="K16" s="3"/>
      <c r="L16" s="3"/>
      <c r="M16" s="2"/>
      <c r="N16" s="2"/>
      <c r="O16" s="1"/>
    </row>
    <row r="17" spans="1:17" x14ac:dyDescent="0.25">
      <c r="B17" s="1"/>
      <c r="C17" s="187" t="s">
        <v>4</v>
      </c>
      <c r="D17" s="187"/>
      <c r="E17" s="185"/>
      <c r="F17" s="185"/>
      <c r="G17" s="3"/>
      <c r="H17" s="3"/>
      <c r="I17" s="2"/>
      <c r="J17" s="2"/>
      <c r="K17" s="1"/>
    </row>
    <row r="18" spans="1:17" x14ac:dyDescent="0.25">
      <c r="B18" s="1"/>
      <c r="C18" s="187" t="s">
        <v>6</v>
      </c>
      <c r="D18" s="187"/>
      <c r="E18" s="184"/>
      <c r="F18" s="184"/>
      <c r="G18" s="3"/>
      <c r="H18" s="2"/>
      <c r="I18" s="2"/>
      <c r="J18" s="1"/>
    </row>
    <row r="19" spans="1:17" x14ac:dyDescent="0.25">
      <c r="B19" s="1"/>
      <c r="C19" s="7"/>
      <c r="D19" s="7"/>
      <c r="E19" s="7"/>
      <c r="F19" s="4"/>
      <c r="G19" s="8"/>
      <c r="H19" s="2"/>
      <c r="I19" s="2"/>
      <c r="J19" s="1"/>
    </row>
    <row r="20" spans="1:17" ht="18.75" customHeight="1" x14ac:dyDescent="0.25">
      <c r="B20" s="1"/>
      <c r="C20" s="7"/>
      <c r="D20" s="7"/>
      <c r="E20" s="7"/>
      <c r="F20" s="7"/>
      <c r="G20" s="7"/>
      <c r="H20" s="7"/>
      <c r="I20" s="7"/>
      <c r="J20" s="7"/>
      <c r="K20" s="197" t="s">
        <v>14</v>
      </c>
      <c r="L20" s="197"/>
      <c r="M20" s="197"/>
      <c r="N20" s="1"/>
    </row>
    <row r="21" spans="1:17" ht="18.75" customHeight="1" x14ac:dyDescent="0.25">
      <c r="B21" s="1"/>
      <c r="C21" s="7"/>
      <c r="D21" s="7"/>
      <c r="E21" s="7"/>
      <c r="F21" s="7"/>
      <c r="G21" s="7"/>
      <c r="H21" s="7"/>
      <c r="I21" s="7"/>
      <c r="J21" s="7"/>
      <c r="K21" s="197" t="s">
        <v>15</v>
      </c>
      <c r="L21" s="197"/>
      <c r="M21" s="197"/>
      <c r="N21" s="1"/>
    </row>
    <row r="22" spans="1:17" ht="18.75" customHeight="1" x14ac:dyDescent="0.25">
      <c r="B22" s="1"/>
      <c r="C22" s="7"/>
      <c r="D22" s="7"/>
      <c r="E22" s="7"/>
      <c r="F22" s="7"/>
      <c r="G22" s="7"/>
      <c r="H22" s="7"/>
      <c r="I22" s="7"/>
      <c r="J22" s="7"/>
      <c r="K22" s="197" t="s">
        <v>16</v>
      </c>
      <c r="L22" s="197"/>
      <c r="M22" s="197"/>
      <c r="N22" s="1"/>
    </row>
    <row r="23" spans="1:17" ht="18.75" x14ac:dyDescent="0.25">
      <c r="B23" s="1"/>
      <c r="C23" s="7"/>
      <c r="D23" s="7"/>
      <c r="E23" s="7"/>
      <c r="F23" s="7"/>
      <c r="G23" s="7"/>
      <c r="H23" s="7"/>
      <c r="I23" s="7"/>
      <c r="J23" s="7"/>
      <c r="K23" s="197" t="s">
        <v>17</v>
      </c>
      <c r="L23" s="197"/>
      <c r="M23" s="197"/>
      <c r="N23" s="1"/>
    </row>
    <row r="24" spans="1:17" ht="47.25" customHeight="1" x14ac:dyDescent="0.25">
      <c r="B24" s="1"/>
      <c r="C24" s="7"/>
      <c r="D24" s="7"/>
      <c r="E24" s="7"/>
      <c r="F24" s="7"/>
      <c r="G24" s="7"/>
      <c r="H24" s="7"/>
      <c r="I24" s="7"/>
      <c r="J24" s="3"/>
      <c r="K24" s="9"/>
      <c r="L24" s="9"/>
      <c r="M24" s="9"/>
      <c r="N24" s="1"/>
    </row>
    <row r="25" spans="1:17" ht="15" customHeight="1" x14ac:dyDescent="0.25">
      <c r="B25" s="198" t="s">
        <v>51</v>
      </c>
      <c r="C25" s="198"/>
      <c r="D25" s="198"/>
      <c r="E25" s="198"/>
      <c r="F25" s="198"/>
      <c r="G25" s="198"/>
      <c r="H25" s="198"/>
      <c r="I25" s="198"/>
      <c r="J25" s="198"/>
      <c r="K25" s="198"/>
      <c r="L25" s="198"/>
      <c r="M25" s="198"/>
      <c r="N25" s="198"/>
      <c r="O25" s="198"/>
      <c r="P25" s="198"/>
    </row>
    <row r="26" spans="1:17" x14ac:dyDescent="0.25">
      <c r="B26" s="198" t="s">
        <v>52</v>
      </c>
      <c r="C26" s="198"/>
      <c r="D26" s="198"/>
      <c r="E26" s="198"/>
      <c r="F26" s="198"/>
      <c r="G26" s="198"/>
      <c r="H26" s="198"/>
      <c r="I26" s="198"/>
      <c r="J26" s="198"/>
      <c r="K26" s="198"/>
      <c r="L26" s="198"/>
      <c r="M26" s="198"/>
      <c r="N26" s="198"/>
      <c r="O26" s="198"/>
      <c r="P26" s="198"/>
    </row>
    <row r="27" spans="1:17" x14ac:dyDescent="0.25">
      <c r="B27" s="21"/>
      <c r="C27" s="21"/>
      <c r="D27" s="21"/>
      <c r="E27" s="21"/>
      <c r="F27" s="21"/>
      <c r="I27" s="199"/>
      <c r="J27" s="199"/>
      <c r="K27" s="21" t="s">
        <v>53</v>
      </c>
      <c r="L27" s="21"/>
      <c r="M27" s="21"/>
      <c r="N27" s="21"/>
      <c r="O27" s="21"/>
      <c r="P27" s="21"/>
    </row>
    <row r="28" spans="1:17" ht="36.75" customHeight="1" x14ac:dyDescent="0.25">
      <c r="B28" s="1"/>
      <c r="C28" s="1"/>
      <c r="D28" s="1"/>
      <c r="E28" s="1"/>
      <c r="F28" s="1"/>
      <c r="G28" s="1"/>
      <c r="H28" s="1"/>
      <c r="I28" s="1"/>
      <c r="J28" s="1"/>
    </row>
    <row r="29" spans="1:17" x14ac:dyDescent="0.25">
      <c r="A29" s="203" t="s">
        <v>20</v>
      </c>
      <c r="B29" s="203"/>
      <c r="C29" s="203"/>
      <c r="D29" s="203"/>
      <c r="E29" s="203"/>
      <c r="F29" s="203"/>
      <c r="G29" s="203"/>
      <c r="H29" s="203"/>
      <c r="I29" s="203"/>
      <c r="J29" s="203"/>
      <c r="K29" s="203"/>
      <c r="L29" s="203"/>
      <c r="M29" s="203"/>
      <c r="N29" s="203"/>
      <c r="O29" s="203"/>
      <c r="P29" s="203"/>
      <c r="Q29" s="1"/>
    </row>
    <row r="30" spans="1:17" ht="32.25" customHeight="1" x14ac:dyDescent="0.25">
      <c r="A30" s="17" t="s">
        <v>0</v>
      </c>
      <c r="B30" s="204" t="s">
        <v>21</v>
      </c>
      <c r="C30" s="204"/>
      <c r="D30" s="204"/>
      <c r="E30" s="204"/>
      <c r="F30" s="204"/>
      <c r="G30" s="204"/>
      <c r="H30" s="204"/>
      <c r="I30" s="204"/>
      <c r="J30" s="205"/>
      <c r="K30" s="195"/>
      <c r="L30" s="195"/>
      <c r="M30" s="195"/>
      <c r="N30" s="195"/>
      <c r="O30" s="195"/>
      <c r="P30" s="195"/>
      <c r="Q30" s="7"/>
    </row>
    <row r="31" spans="1:17" ht="30" customHeight="1" x14ac:dyDescent="0.25">
      <c r="A31" s="17" t="s">
        <v>1</v>
      </c>
      <c r="B31" s="204" t="s">
        <v>132</v>
      </c>
      <c r="C31" s="204"/>
      <c r="D31" s="204"/>
      <c r="E31" s="204"/>
      <c r="F31" s="204"/>
      <c r="G31" s="204"/>
      <c r="H31" s="204"/>
      <c r="I31" s="204"/>
      <c r="J31" s="205"/>
      <c r="K31" s="195"/>
      <c r="L31" s="195"/>
      <c r="M31" s="195"/>
      <c r="N31" s="195"/>
      <c r="O31" s="195"/>
      <c r="P31" s="195"/>
      <c r="Q31" s="7"/>
    </row>
    <row r="32" spans="1:17" ht="33" customHeight="1" x14ac:dyDescent="0.25">
      <c r="A32" s="17" t="s">
        <v>2</v>
      </c>
      <c r="B32" s="204" t="s">
        <v>110</v>
      </c>
      <c r="C32" s="204"/>
      <c r="D32" s="204"/>
      <c r="E32" s="204"/>
      <c r="F32" s="204"/>
      <c r="G32" s="204"/>
      <c r="H32" s="204"/>
      <c r="I32" s="204"/>
      <c r="J32" s="205"/>
      <c r="K32" s="196">
        <f>L480</f>
        <v>0</v>
      </c>
      <c r="L32" s="194"/>
      <c r="M32" s="194"/>
      <c r="N32" s="194"/>
      <c r="O32" s="194"/>
      <c r="P32" s="194"/>
      <c r="Q32" s="7"/>
    </row>
    <row r="33" spans="1:17" ht="33" customHeight="1" x14ac:dyDescent="0.25">
      <c r="A33" s="17" t="s">
        <v>103</v>
      </c>
      <c r="B33" s="215" t="s">
        <v>113</v>
      </c>
      <c r="C33" s="216"/>
      <c r="D33" s="216"/>
      <c r="E33" s="216"/>
      <c r="F33" s="216"/>
      <c r="G33" s="216"/>
      <c r="H33" s="216"/>
      <c r="I33" s="216"/>
      <c r="J33" s="217"/>
      <c r="K33" s="213">
        <f>I480</f>
        <v>0</v>
      </c>
      <c r="L33" s="213"/>
      <c r="M33" s="213"/>
      <c r="N33" s="213"/>
      <c r="O33" s="213"/>
      <c r="P33" s="213"/>
      <c r="Q33" s="7"/>
    </row>
    <row r="34" spans="1:17" ht="33" customHeight="1" x14ac:dyDescent="0.25">
      <c r="A34" s="17" t="s">
        <v>104</v>
      </c>
      <c r="B34" s="212" t="s">
        <v>106</v>
      </c>
      <c r="C34" s="212"/>
      <c r="D34" s="212"/>
      <c r="E34" s="212"/>
      <c r="F34" s="212"/>
      <c r="G34" s="212"/>
      <c r="H34" s="212"/>
      <c r="I34" s="212"/>
      <c r="J34" s="212"/>
      <c r="K34" s="214"/>
      <c r="L34" s="214"/>
      <c r="M34" s="214"/>
      <c r="N34" s="214"/>
      <c r="O34" s="214"/>
      <c r="P34" s="214"/>
      <c r="Q34" s="7"/>
    </row>
    <row r="35" spans="1:17" ht="33" customHeight="1" x14ac:dyDescent="0.25">
      <c r="A35" s="17" t="s">
        <v>105</v>
      </c>
      <c r="B35" s="218" t="s">
        <v>107</v>
      </c>
      <c r="C35" s="204"/>
      <c r="D35" s="204"/>
      <c r="E35" s="204"/>
      <c r="F35" s="204"/>
      <c r="G35" s="204"/>
      <c r="H35" s="204"/>
      <c r="I35" s="204"/>
      <c r="J35" s="205"/>
      <c r="K35" s="219">
        <f>K33-K34</f>
        <v>0</v>
      </c>
      <c r="L35" s="220"/>
      <c r="M35" s="220"/>
      <c r="N35" s="220"/>
      <c r="O35" s="220"/>
      <c r="P35" s="221"/>
      <c r="Q35" s="7"/>
    </row>
    <row r="36" spans="1:17" ht="12" customHeight="1" x14ac:dyDescent="0.25">
      <c r="B36" s="10"/>
      <c r="C36" s="11"/>
      <c r="D36" s="11"/>
      <c r="E36" s="11"/>
      <c r="F36" s="11"/>
      <c r="G36" s="11"/>
      <c r="H36" s="11"/>
      <c r="I36" s="11"/>
      <c r="J36" s="11"/>
      <c r="Q36" s="1"/>
    </row>
    <row r="37" spans="1:17" ht="12" customHeight="1" x14ac:dyDescent="0.25">
      <c r="B37" s="10"/>
      <c r="C37" s="11"/>
      <c r="D37" s="11"/>
      <c r="E37" s="11"/>
      <c r="F37" s="11"/>
      <c r="G37" s="11"/>
      <c r="H37" s="11"/>
      <c r="I37" s="11"/>
      <c r="J37" s="11"/>
      <c r="Q37" s="1"/>
    </row>
    <row r="38" spans="1:17" ht="18.75" customHeight="1" x14ac:dyDescent="0.25">
      <c r="A38" s="158" t="s">
        <v>35</v>
      </c>
      <c r="B38" s="158"/>
      <c r="C38" s="158"/>
      <c r="D38" s="158"/>
      <c r="E38" s="158"/>
      <c r="F38" s="158"/>
      <c r="G38" s="158"/>
      <c r="H38" s="158"/>
      <c r="I38" s="158"/>
      <c r="J38" s="158"/>
      <c r="K38" s="158"/>
      <c r="L38" s="158"/>
      <c r="M38" s="158"/>
      <c r="N38" s="158"/>
      <c r="O38" s="158"/>
      <c r="P38" s="158"/>
    </row>
    <row r="39" spans="1:17" ht="21" customHeight="1" x14ac:dyDescent="0.25">
      <c r="A39" s="20"/>
      <c r="B39" s="200" t="s">
        <v>55</v>
      </c>
      <c r="C39" s="200"/>
      <c r="D39" s="200"/>
      <c r="E39" s="200"/>
      <c r="F39" s="201"/>
      <c r="G39" s="201"/>
      <c r="H39" s="201"/>
      <c r="I39" s="202"/>
      <c r="J39" s="202"/>
      <c r="K39" s="22" t="s">
        <v>53</v>
      </c>
      <c r="L39" s="22"/>
      <c r="M39" s="22"/>
      <c r="N39" s="22"/>
      <c r="O39" s="22"/>
      <c r="P39" s="23"/>
    </row>
    <row r="40" spans="1:17" x14ac:dyDescent="0.25">
      <c r="A40" s="193" t="s">
        <v>57</v>
      </c>
      <c r="B40" s="194"/>
      <c r="C40" s="194"/>
      <c r="D40" s="194"/>
      <c r="E40" s="194"/>
      <c r="F40" s="124" t="s">
        <v>23</v>
      </c>
      <c r="G40" s="125"/>
      <c r="H40" s="125"/>
      <c r="I40" s="125"/>
      <c r="J40" s="126"/>
      <c r="K40" s="183" t="s">
        <v>24</v>
      </c>
      <c r="L40" s="183"/>
      <c r="M40" s="183"/>
      <c r="N40" s="125" t="s">
        <v>25</v>
      </c>
      <c r="O40" s="125"/>
      <c r="P40" s="126"/>
    </row>
    <row r="41" spans="1:17" ht="15" customHeight="1" x14ac:dyDescent="0.25">
      <c r="A41" s="87"/>
      <c r="B41" s="165" t="s">
        <v>56</v>
      </c>
      <c r="C41" s="166"/>
      <c r="D41" s="166"/>
      <c r="E41" s="167"/>
      <c r="F41" s="171" t="s">
        <v>26</v>
      </c>
      <c r="G41" s="174" t="s">
        <v>27</v>
      </c>
      <c r="H41" s="175"/>
      <c r="I41" s="175"/>
      <c r="J41" s="176"/>
      <c r="K41" s="192" t="s">
        <v>58</v>
      </c>
      <c r="L41" s="192"/>
      <c r="M41" s="192"/>
      <c r="N41" s="192" t="s">
        <v>28</v>
      </c>
      <c r="O41" s="192"/>
      <c r="P41" s="192"/>
    </row>
    <row r="42" spans="1:17" ht="15" customHeight="1" x14ac:dyDescent="0.25">
      <c r="A42" s="88"/>
      <c r="B42" s="165"/>
      <c r="C42" s="166"/>
      <c r="D42" s="166"/>
      <c r="E42" s="167"/>
      <c r="F42" s="172"/>
      <c r="G42" s="177"/>
      <c r="H42" s="178"/>
      <c r="I42" s="178"/>
      <c r="J42" s="179"/>
      <c r="K42" s="192"/>
      <c r="L42" s="192"/>
      <c r="M42" s="192"/>
      <c r="N42" s="192"/>
      <c r="O42" s="192"/>
      <c r="P42" s="192"/>
    </row>
    <row r="43" spans="1:17" ht="15" customHeight="1" x14ac:dyDescent="0.25">
      <c r="A43" s="88"/>
      <c r="B43" s="165"/>
      <c r="C43" s="166"/>
      <c r="D43" s="166"/>
      <c r="E43" s="167"/>
      <c r="F43" s="172"/>
      <c r="G43" s="171" t="s">
        <v>62</v>
      </c>
      <c r="H43" s="171" t="s">
        <v>29</v>
      </c>
      <c r="I43" s="171" t="s">
        <v>61</v>
      </c>
      <c r="J43" s="180" t="s">
        <v>30</v>
      </c>
      <c r="K43" s="171" t="s">
        <v>31</v>
      </c>
      <c r="L43" s="171" t="s">
        <v>32</v>
      </c>
      <c r="M43" s="171" t="s">
        <v>60</v>
      </c>
      <c r="N43" s="171" t="s">
        <v>31</v>
      </c>
      <c r="O43" s="171" t="s">
        <v>33</v>
      </c>
      <c r="P43" s="171" t="s">
        <v>59</v>
      </c>
    </row>
    <row r="44" spans="1:17" ht="15" customHeight="1" x14ac:dyDescent="0.25">
      <c r="A44" s="88"/>
      <c r="B44" s="165"/>
      <c r="C44" s="166"/>
      <c r="D44" s="166"/>
      <c r="E44" s="167"/>
      <c r="F44" s="172"/>
      <c r="G44" s="172"/>
      <c r="H44" s="172"/>
      <c r="I44" s="172"/>
      <c r="J44" s="181"/>
      <c r="K44" s="172"/>
      <c r="L44" s="172"/>
      <c r="M44" s="172"/>
      <c r="N44" s="172"/>
      <c r="O44" s="172"/>
      <c r="P44" s="172"/>
    </row>
    <row r="45" spans="1:17" ht="37.5" customHeight="1" x14ac:dyDescent="0.25">
      <c r="A45" s="89"/>
      <c r="B45" s="168"/>
      <c r="C45" s="169"/>
      <c r="D45" s="169"/>
      <c r="E45" s="170"/>
      <c r="F45" s="173"/>
      <c r="G45" s="173"/>
      <c r="H45" s="173"/>
      <c r="I45" s="173"/>
      <c r="J45" s="182"/>
      <c r="K45" s="173"/>
      <c r="L45" s="173"/>
      <c r="M45" s="173"/>
      <c r="N45" s="173"/>
      <c r="O45" s="173"/>
      <c r="P45" s="173"/>
    </row>
    <row r="46" spans="1:17" x14ac:dyDescent="0.25">
      <c r="A46" s="24" t="s">
        <v>131</v>
      </c>
      <c r="B46" s="155">
        <v>1</v>
      </c>
      <c r="C46" s="156"/>
      <c r="D46" s="156"/>
      <c r="E46" s="157"/>
      <c r="F46" s="18">
        <v>2</v>
      </c>
      <c r="G46" s="18">
        <v>3</v>
      </c>
      <c r="H46" s="19">
        <v>4</v>
      </c>
      <c r="I46" s="18">
        <v>5</v>
      </c>
      <c r="J46" s="18">
        <v>6</v>
      </c>
      <c r="K46" s="18">
        <v>7</v>
      </c>
      <c r="L46" s="18">
        <v>8</v>
      </c>
      <c r="M46" s="18">
        <v>9</v>
      </c>
      <c r="N46" s="18">
        <v>10</v>
      </c>
      <c r="O46" s="18">
        <v>11</v>
      </c>
      <c r="P46" s="18">
        <v>12</v>
      </c>
    </row>
    <row r="47" spans="1:17" hidden="1" x14ac:dyDescent="0.25">
      <c r="A47" s="76"/>
      <c r="B47" s="188"/>
      <c r="C47" s="189"/>
      <c r="D47" s="189"/>
      <c r="E47" s="190"/>
      <c r="F47" s="77"/>
      <c r="G47" s="77"/>
      <c r="H47" s="78"/>
      <c r="I47" s="81">
        <f t="shared" ref="I47:I78" si="0">G47-H47</f>
        <v>0</v>
      </c>
      <c r="J47" s="79"/>
      <c r="K47" s="80"/>
      <c r="L47" s="80"/>
      <c r="M47" s="83">
        <f t="shared" ref="M47:M78" si="1">K47-L47</f>
        <v>0</v>
      </c>
      <c r="N47" s="77"/>
      <c r="O47" s="77"/>
      <c r="P47" s="81">
        <f t="shared" ref="P47:P78" si="2">N47-O47</f>
        <v>0</v>
      </c>
    </row>
    <row r="48" spans="1:17" hidden="1" x14ac:dyDescent="0.25">
      <c r="A48" s="76"/>
      <c r="B48" s="188"/>
      <c r="C48" s="189"/>
      <c r="D48" s="189"/>
      <c r="E48" s="190"/>
      <c r="F48" s="77"/>
      <c r="G48" s="77"/>
      <c r="H48" s="78"/>
      <c r="I48" s="81">
        <f t="shared" si="0"/>
        <v>0</v>
      </c>
      <c r="J48" s="79"/>
      <c r="K48" s="80"/>
      <c r="L48" s="80"/>
      <c r="M48" s="83">
        <f t="shared" si="1"/>
        <v>0</v>
      </c>
      <c r="N48" s="77"/>
      <c r="O48" s="77"/>
      <c r="P48" s="81">
        <f t="shared" si="2"/>
        <v>0</v>
      </c>
    </row>
    <row r="49" spans="1:16" hidden="1" x14ac:dyDescent="0.25">
      <c r="A49" s="76"/>
      <c r="B49" s="188"/>
      <c r="C49" s="189"/>
      <c r="D49" s="189"/>
      <c r="E49" s="190"/>
      <c r="F49" s="77"/>
      <c r="G49" s="77"/>
      <c r="H49" s="78"/>
      <c r="I49" s="81">
        <f t="shared" si="0"/>
        <v>0</v>
      </c>
      <c r="J49" s="79"/>
      <c r="K49" s="80"/>
      <c r="L49" s="80"/>
      <c r="M49" s="83">
        <f t="shared" si="1"/>
        <v>0</v>
      </c>
      <c r="N49" s="77"/>
      <c r="O49" s="77"/>
      <c r="P49" s="81">
        <f t="shared" si="2"/>
        <v>0</v>
      </c>
    </row>
    <row r="50" spans="1:16" hidden="1" x14ac:dyDescent="0.25">
      <c r="A50" s="76"/>
      <c r="B50" s="188"/>
      <c r="C50" s="189"/>
      <c r="D50" s="189"/>
      <c r="E50" s="190"/>
      <c r="F50" s="77"/>
      <c r="G50" s="77"/>
      <c r="H50" s="78"/>
      <c r="I50" s="81">
        <f t="shared" si="0"/>
        <v>0</v>
      </c>
      <c r="J50" s="79"/>
      <c r="K50" s="80"/>
      <c r="L50" s="80"/>
      <c r="M50" s="83">
        <f t="shared" si="1"/>
        <v>0</v>
      </c>
      <c r="N50" s="77"/>
      <c r="O50" s="77"/>
      <c r="P50" s="81">
        <f t="shared" si="2"/>
        <v>0</v>
      </c>
    </row>
    <row r="51" spans="1:16" hidden="1" x14ac:dyDescent="0.25">
      <c r="A51" s="76"/>
      <c r="B51" s="188"/>
      <c r="C51" s="189"/>
      <c r="D51" s="189"/>
      <c r="E51" s="190"/>
      <c r="F51" s="77"/>
      <c r="G51" s="77"/>
      <c r="H51" s="78"/>
      <c r="I51" s="81">
        <f t="shared" si="0"/>
        <v>0</v>
      </c>
      <c r="J51" s="79"/>
      <c r="K51" s="80"/>
      <c r="L51" s="80"/>
      <c r="M51" s="83">
        <f t="shared" si="1"/>
        <v>0</v>
      </c>
      <c r="N51" s="77"/>
      <c r="O51" s="77"/>
      <c r="P51" s="81">
        <f t="shared" si="2"/>
        <v>0</v>
      </c>
    </row>
    <row r="52" spans="1:16" hidden="1" x14ac:dyDescent="0.25">
      <c r="A52" s="76"/>
      <c r="B52" s="188"/>
      <c r="C52" s="189"/>
      <c r="D52" s="189"/>
      <c r="E52" s="190"/>
      <c r="F52" s="77"/>
      <c r="G52" s="77"/>
      <c r="H52" s="78"/>
      <c r="I52" s="81">
        <f t="shared" si="0"/>
        <v>0</v>
      </c>
      <c r="J52" s="79"/>
      <c r="K52" s="80"/>
      <c r="L52" s="80"/>
      <c r="M52" s="83">
        <f t="shared" si="1"/>
        <v>0</v>
      </c>
      <c r="N52" s="77"/>
      <c r="O52" s="77"/>
      <c r="P52" s="81">
        <f t="shared" si="2"/>
        <v>0</v>
      </c>
    </row>
    <row r="53" spans="1:16" hidden="1" x14ac:dyDescent="0.25">
      <c r="A53" s="76"/>
      <c r="B53" s="188"/>
      <c r="C53" s="189"/>
      <c r="D53" s="189"/>
      <c r="E53" s="190"/>
      <c r="F53" s="77"/>
      <c r="G53" s="77"/>
      <c r="H53" s="78"/>
      <c r="I53" s="81">
        <f t="shared" si="0"/>
        <v>0</v>
      </c>
      <c r="J53" s="79"/>
      <c r="K53" s="80"/>
      <c r="L53" s="80"/>
      <c r="M53" s="83">
        <f t="shared" si="1"/>
        <v>0</v>
      </c>
      <c r="N53" s="77"/>
      <c r="O53" s="77"/>
      <c r="P53" s="81">
        <f t="shared" si="2"/>
        <v>0</v>
      </c>
    </row>
    <row r="54" spans="1:16" hidden="1" x14ac:dyDescent="0.25">
      <c r="A54" s="76"/>
      <c r="B54" s="188"/>
      <c r="C54" s="189"/>
      <c r="D54" s="189"/>
      <c r="E54" s="190"/>
      <c r="F54" s="77"/>
      <c r="G54" s="77"/>
      <c r="H54" s="78"/>
      <c r="I54" s="81">
        <f t="shared" si="0"/>
        <v>0</v>
      </c>
      <c r="J54" s="79"/>
      <c r="K54" s="80"/>
      <c r="L54" s="80"/>
      <c r="M54" s="83">
        <f t="shared" si="1"/>
        <v>0</v>
      </c>
      <c r="N54" s="77"/>
      <c r="O54" s="77"/>
      <c r="P54" s="81">
        <f t="shared" si="2"/>
        <v>0</v>
      </c>
    </row>
    <row r="55" spans="1:16" hidden="1" x14ac:dyDescent="0.25">
      <c r="A55" s="76"/>
      <c r="B55" s="188"/>
      <c r="C55" s="189"/>
      <c r="D55" s="189"/>
      <c r="E55" s="190"/>
      <c r="F55" s="77"/>
      <c r="G55" s="77"/>
      <c r="H55" s="78"/>
      <c r="I55" s="81">
        <f t="shared" si="0"/>
        <v>0</v>
      </c>
      <c r="J55" s="79"/>
      <c r="K55" s="80"/>
      <c r="L55" s="80"/>
      <c r="M55" s="83">
        <f t="shared" si="1"/>
        <v>0</v>
      </c>
      <c r="N55" s="77"/>
      <c r="O55" s="77"/>
      <c r="P55" s="81">
        <f t="shared" si="2"/>
        <v>0</v>
      </c>
    </row>
    <row r="56" spans="1:16" hidden="1" x14ac:dyDescent="0.25">
      <c r="A56" s="76"/>
      <c r="B56" s="188"/>
      <c r="C56" s="189"/>
      <c r="D56" s="189"/>
      <c r="E56" s="190"/>
      <c r="F56" s="77"/>
      <c r="G56" s="77"/>
      <c r="H56" s="78"/>
      <c r="I56" s="81">
        <f t="shared" si="0"/>
        <v>0</v>
      </c>
      <c r="J56" s="79"/>
      <c r="K56" s="80"/>
      <c r="L56" s="80"/>
      <c r="M56" s="83">
        <f t="shared" si="1"/>
        <v>0</v>
      </c>
      <c r="N56" s="77"/>
      <c r="O56" s="77"/>
      <c r="P56" s="81">
        <f t="shared" si="2"/>
        <v>0</v>
      </c>
    </row>
    <row r="57" spans="1:16" hidden="1" x14ac:dyDescent="0.25">
      <c r="A57" s="76"/>
      <c r="B57" s="188"/>
      <c r="C57" s="189"/>
      <c r="D57" s="189"/>
      <c r="E57" s="190"/>
      <c r="F57" s="77"/>
      <c r="G57" s="77"/>
      <c r="H57" s="78"/>
      <c r="I57" s="81">
        <f t="shared" si="0"/>
        <v>0</v>
      </c>
      <c r="J57" s="79"/>
      <c r="K57" s="80"/>
      <c r="L57" s="80"/>
      <c r="M57" s="83">
        <f t="shared" si="1"/>
        <v>0</v>
      </c>
      <c r="N57" s="77"/>
      <c r="O57" s="77"/>
      <c r="P57" s="81">
        <f t="shared" si="2"/>
        <v>0</v>
      </c>
    </row>
    <row r="58" spans="1:16" hidden="1" x14ac:dyDescent="0.25">
      <c r="A58" s="76"/>
      <c r="B58" s="188"/>
      <c r="C58" s="189"/>
      <c r="D58" s="189"/>
      <c r="E58" s="190"/>
      <c r="F58" s="77"/>
      <c r="G58" s="77"/>
      <c r="H58" s="78"/>
      <c r="I58" s="81">
        <f t="shared" si="0"/>
        <v>0</v>
      </c>
      <c r="J58" s="79"/>
      <c r="K58" s="80"/>
      <c r="L58" s="80"/>
      <c r="M58" s="83">
        <f t="shared" si="1"/>
        <v>0</v>
      </c>
      <c r="N58" s="77"/>
      <c r="O58" s="77"/>
      <c r="P58" s="81">
        <f t="shared" si="2"/>
        <v>0</v>
      </c>
    </row>
    <row r="59" spans="1:16" hidden="1" x14ac:dyDescent="0.25">
      <c r="A59" s="76"/>
      <c r="B59" s="188"/>
      <c r="C59" s="189"/>
      <c r="D59" s="189"/>
      <c r="E59" s="190"/>
      <c r="F59" s="77"/>
      <c r="G59" s="77"/>
      <c r="H59" s="78"/>
      <c r="I59" s="81">
        <f t="shared" si="0"/>
        <v>0</v>
      </c>
      <c r="J59" s="79"/>
      <c r="K59" s="80"/>
      <c r="L59" s="80"/>
      <c r="M59" s="83">
        <f t="shared" si="1"/>
        <v>0</v>
      </c>
      <c r="N59" s="77"/>
      <c r="O59" s="77"/>
      <c r="P59" s="81">
        <f t="shared" si="2"/>
        <v>0</v>
      </c>
    </row>
    <row r="60" spans="1:16" hidden="1" x14ac:dyDescent="0.25">
      <c r="A60" s="76"/>
      <c r="B60" s="188"/>
      <c r="C60" s="189"/>
      <c r="D60" s="189"/>
      <c r="E60" s="190"/>
      <c r="F60" s="77"/>
      <c r="G60" s="77"/>
      <c r="H60" s="78"/>
      <c r="I60" s="81">
        <f t="shared" si="0"/>
        <v>0</v>
      </c>
      <c r="J60" s="79"/>
      <c r="K60" s="80"/>
      <c r="L60" s="80"/>
      <c r="M60" s="83">
        <f t="shared" si="1"/>
        <v>0</v>
      </c>
      <c r="N60" s="77"/>
      <c r="O60" s="77"/>
      <c r="P60" s="81">
        <f t="shared" si="2"/>
        <v>0</v>
      </c>
    </row>
    <row r="61" spans="1:16" hidden="1" x14ac:dyDescent="0.25">
      <c r="A61" s="76"/>
      <c r="B61" s="188"/>
      <c r="C61" s="189"/>
      <c r="D61" s="189"/>
      <c r="E61" s="190"/>
      <c r="F61" s="77"/>
      <c r="G61" s="77"/>
      <c r="H61" s="78"/>
      <c r="I61" s="81">
        <f t="shared" si="0"/>
        <v>0</v>
      </c>
      <c r="J61" s="79"/>
      <c r="K61" s="80"/>
      <c r="L61" s="80"/>
      <c r="M61" s="83">
        <f t="shared" si="1"/>
        <v>0</v>
      </c>
      <c r="N61" s="77"/>
      <c r="O61" s="77"/>
      <c r="P61" s="81">
        <f t="shared" si="2"/>
        <v>0</v>
      </c>
    </row>
    <row r="62" spans="1:16" hidden="1" x14ac:dyDescent="0.25">
      <c r="A62" s="76"/>
      <c r="B62" s="188"/>
      <c r="C62" s="189"/>
      <c r="D62" s="189"/>
      <c r="E62" s="190"/>
      <c r="F62" s="77"/>
      <c r="G62" s="77"/>
      <c r="H62" s="78"/>
      <c r="I62" s="81">
        <f t="shared" si="0"/>
        <v>0</v>
      </c>
      <c r="J62" s="79"/>
      <c r="K62" s="80"/>
      <c r="L62" s="80"/>
      <c r="M62" s="83">
        <f t="shared" si="1"/>
        <v>0</v>
      </c>
      <c r="N62" s="77"/>
      <c r="O62" s="77"/>
      <c r="P62" s="81">
        <f t="shared" si="2"/>
        <v>0</v>
      </c>
    </row>
    <row r="63" spans="1:16" hidden="1" x14ac:dyDescent="0.25">
      <c r="A63" s="76"/>
      <c r="B63" s="188"/>
      <c r="C63" s="189"/>
      <c r="D63" s="189"/>
      <c r="E63" s="190"/>
      <c r="F63" s="77"/>
      <c r="G63" s="77"/>
      <c r="H63" s="78"/>
      <c r="I63" s="81">
        <f t="shared" si="0"/>
        <v>0</v>
      </c>
      <c r="J63" s="79"/>
      <c r="K63" s="80"/>
      <c r="L63" s="80"/>
      <c r="M63" s="83">
        <f t="shared" si="1"/>
        <v>0</v>
      </c>
      <c r="N63" s="77"/>
      <c r="O63" s="77"/>
      <c r="P63" s="81">
        <f t="shared" si="2"/>
        <v>0</v>
      </c>
    </row>
    <row r="64" spans="1:16" hidden="1" x14ac:dyDescent="0.25">
      <c r="A64" s="76"/>
      <c r="B64" s="188"/>
      <c r="C64" s="189"/>
      <c r="D64" s="189"/>
      <c r="E64" s="190"/>
      <c r="F64" s="77"/>
      <c r="G64" s="77"/>
      <c r="H64" s="78"/>
      <c r="I64" s="81">
        <f t="shared" si="0"/>
        <v>0</v>
      </c>
      <c r="J64" s="79"/>
      <c r="K64" s="80"/>
      <c r="L64" s="80"/>
      <c r="M64" s="83">
        <f t="shared" si="1"/>
        <v>0</v>
      </c>
      <c r="N64" s="77"/>
      <c r="O64" s="77"/>
      <c r="P64" s="81">
        <f t="shared" si="2"/>
        <v>0</v>
      </c>
    </row>
    <row r="65" spans="1:16" hidden="1" x14ac:dyDescent="0.25">
      <c r="A65" s="76"/>
      <c r="B65" s="188"/>
      <c r="C65" s="189"/>
      <c r="D65" s="189"/>
      <c r="E65" s="190"/>
      <c r="F65" s="77"/>
      <c r="G65" s="77"/>
      <c r="H65" s="78"/>
      <c r="I65" s="81">
        <f t="shared" si="0"/>
        <v>0</v>
      </c>
      <c r="J65" s="79"/>
      <c r="K65" s="80"/>
      <c r="L65" s="80"/>
      <c r="M65" s="83">
        <f t="shared" si="1"/>
        <v>0</v>
      </c>
      <c r="N65" s="77"/>
      <c r="O65" s="77"/>
      <c r="P65" s="81">
        <f t="shared" si="2"/>
        <v>0</v>
      </c>
    </row>
    <row r="66" spans="1:16" hidden="1" x14ac:dyDescent="0.25">
      <c r="A66" s="76"/>
      <c r="B66" s="188"/>
      <c r="C66" s="189"/>
      <c r="D66" s="189"/>
      <c r="E66" s="190"/>
      <c r="F66" s="77"/>
      <c r="G66" s="77"/>
      <c r="H66" s="78"/>
      <c r="I66" s="81">
        <f t="shared" si="0"/>
        <v>0</v>
      </c>
      <c r="J66" s="79"/>
      <c r="K66" s="80"/>
      <c r="L66" s="80"/>
      <c r="M66" s="83">
        <f t="shared" si="1"/>
        <v>0</v>
      </c>
      <c r="N66" s="77"/>
      <c r="O66" s="77"/>
      <c r="P66" s="81">
        <f t="shared" si="2"/>
        <v>0</v>
      </c>
    </row>
    <row r="67" spans="1:16" hidden="1" x14ac:dyDescent="0.25">
      <c r="A67" s="76"/>
      <c r="B67" s="188"/>
      <c r="C67" s="189"/>
      <c r="D67" s="189"/>
      <c r="E67" s="190"/>
      <c r="F67" s="77"/>
      <c r="G67" s="77"/>
      <c r="H67" s="78"/>
      <c r="I67" s="81">
        <f t="shared" si="0"/>
        <v>0</v>
      </c>
      <c r="J67" s="79"/>
      <c r="K67" s="80"/>
      <c r="L67" s="80"/>
      <c r="M67" s="83">
        <f t="shared" si="1"/>
        <v>0</v>
      </c>
      <c r="N67" s="77"/>
      <c r="O67" s="77"/>
      <c r="P67" s="81">
        <f t="shared" si="2"/>
        <v>0</v>
      </c>
    </row>
    <row r="68" spans="1:16" hidden="1" x14ac:dyDescent="0.25">
      <c r="A68" s="76"/>
      <c r="B68" s="188"/>
      <c r="C68" s="189"/>
      <c r="D68" s="189"/>
      <c r="E68" s="190"/>
      <c r="F68" s="77"/>
      <c r="G68" s="77"/>
      <c r="H68" s="78"/>
      <c r="I68" s="81">
        <f t="shared" si="0"/>
        <v>0</v>
      </c>
      <c r="J68" s="79"/>
      <c r="K68" s="80"/>
      <c r="L68" s="80"/>
      <c r="M68" s="83">
        <f t="shared" si="1"/>
        <v>0</v>
      </c>
      <c r="N68" s="77"/>
      <c r="O68" s="77"/>
      <c r="P68" s="81">
        <f t="shared" si="2"/>
        <v>0</v>
      </c>
    </row>
    <row r="69" spans="1:16" hidden="1" x14ac:dyDescent="0.25">
      <c r="A69" s="76"/>
      <c r="B69" s="188"/>
      <c r="C69" s="189"/>
      <c r="D69" s="189"/>
      <c r="E69" s="190"/>
      <c r="F69" s="77"/>
      <c r="G69" s="77"/>
      <c r="H69" s="78"/>
      <c r="I69" s="81">
        <f t="shared" si="0"/>
        <v>0</v>
      </c>
      <c r="J69" s="79"/>
      <c r="K69" s="80"/>
      <c r="L69" s="80"/>
      <c r="M69" s="83">
        <f t="shared" si="1"/>
        <v>0</v>
      </c>
      <c r="N69" s="77"/>
      <c r="O69" s="77"/>
      <c r="P69" s="81">
        <f t="shared" si="2"/>
        <v>0</v>
      </c>
    </row>
    <row r="70" spans="1:16" hidden="1" x14ac:dyDescent="0.25">
      <c r="A70" s="76"/>
      <c r="B70" s="188"/>
      <c r="C70" s="189"/>
      <c r="D70" s="189"/>
      <c r="E70" s="190"/>
      <c r="F70" s="77"/>
      <c r="G70" s="77"/>
      <c r="H70" s="78"/>
      <c r="I70" s="81">
        <f t="shared" si="0"/>
        <v>0</v>
      </c>
      <c r="J70" s="79"/>
      <c r="K70" s="80"/>
      <c r="L70" s="80"/>
      <c r="M70" s="83">
        <f t="shared" si="1"/>
        <v>0</v>
      </c>
      <c r="N70" s="77"/>
      <c r="O70" s="77"/>
      <c r="P70" s="81">
        <f t="shared" si="2"/>
        <v>0</v>
      </c>
    </row>
    <row r="71" spans="1:16" hidden="1" x14ac:dyDescent="0.25">
      <c r="A71" s="76"/>
      <c r="B71" s="188"/>
      <c r="C71" s="189"/>
      <c r="D71" s="189"/>
      <c r="E71" s="190"/>
      <c r="F71" s="77"/>
      <c r="G71" s="77"/>
      <c r="H71" s="78"/>
      <c r="I71" s="81">
        <f t="shared" si="0"/>
        <v>0</v>
      </c>
      <c r="J71" s="79"/>
      <c r="K71" s="80"/>
      <c r="L71" s="80"/>
      <c r="M71" s="83">
        <f t="shared" si="1"/>
        <v>0</v>
      </c>
      <c r="N71" s="77"/>
      <c r="O71" s="77"/>
      <c r="P71" s="81">
        <f t="shared" si="2"/>
        <v>0</v>
      </c>
    </row>
    <row r="72" spans="1:16" hidden="1" x14ac:dyDescent="0.25">
      <c r="A72" s="76"/>
      <c r="B72" s="188"/>
      <c r="C72" s="189"/>
      <c r="D72" s="189"/>
      <c r="E72" s="190"/>
      <c r="F72" s="77"/>
      <c r="G72" s="77"/>
      <c r="H72" s="78"/>
      <c r="I72" s="81">
        <f t="shared" si="0"/>
        <v>0</v>
      </c>
      <c r="J72" s="79"/>
      <c r="K72" s="80"/>
      <c r="L72" s="80"/>
      <c r="M72" s="83">
        <f t="shared" si="1"/>
        <v>0</v>
      </c>
      <c r="N72" s="77"/>
      <c r="O72" s="77"/>
      <c r="P72" s="81">
        <f t="shared" si="2"/>
        <v>0</v>
      </c>
    </row>
    <row r="73" spans="1:16" hidden="1" x14ac:dyDescent="0.25">
      <c r="A73" s="76"/>
      <c r="B73" s="188"/>
      <c r="C73" s="189"/>
      <c r="D73" s="189"/>
      <c r="E73" s="190"/>
      <c r="F73" s="77"/>
      <c r="G73" s="77"/>
      <c r="H73" s="78"/>
      <c r="I73" s="81">
        <f t="shared" si="0"/>
        <v>0</v>
      </c>
      <c r="J73" s="79"/>
      <c r="K73" s="80"/>
      <c r="L73" s="80"/>
      <c r="M73" s="83">
        <f t="shared" si="1"/>
        <v>0</v>
      </c>
      <c r="N73" s="77"/>
      <c r="O73" s="77"/>
      <c r="P73" s="81">
        <f t="shared" si="2"/>
        <v>0</v>
      </c>
    </row>
    <row r="74" spans="1:16" hidden="1" x14ac:dyDescent="0.25">
      <c r="A74" s="76"/>
      <c r="B74" s="188"/>
      <c r="C74" s="189"/>
      <c r="D74" s="189"/>
      <c r="E74" s="190"/>
      <c r="F74" s="77"/>
      <c r="G74" s="77"/>
      <c r="H74" s="78"/>
      <c r="I74" s="81">
        <f t="shared" si="0"/>
        <v>0</v>
      </c>
      <c r="J74" s="79"/>
      <c r="K74" s="80"/>
      <c r="L74" s="80"/>
      <c r="M74" s="83">
        <f t="shared" si="1"/>
        <v>0</v>
      </c>
      <c r="N74" s="77"/>
      <c r="O74" s="77"/>
      <c r="P74" s="81">
        <f t="shared" si="2"/>
        <v>0</v>
      </c>
    </row>
    <row r="75" spans="1:16" hidden="1" x14ac:dyDescent="0.25">
      <c r="A75" s="76"/>
      <c r="B75" s="188"/>
      <c r="C75" s="189"/>
      <c r="D75" s="189"/>
      <c r="E75" s="190"/>
      <c r="F75" s="77"/>
      <c r="G75" s="77"/>
      <c r="H75" s="78"/>
      <c r="I75" s="81">
        <f t="shared" si="0"/>
        <v>0</v>
      </c>
      <c r="J75" s="79"/>
      <c r="K75" s="80"/>
      <c r="L75" s="80"/>
      <c r="M75" s="83">
        <f t="shared" si="1"/>
        <v>0</v>
      </c>
      <c r="N75" s="77"/>
      <c r="O75" s="77"/>
      <c r="P75" s="81">
        <f t="shared" si="2"/>
        <v>0</v>
      </c>
    </row>
    <row r="76" spans="1:16" hidden="1" x14ac:dyDescent="0.25">
      <c r="A76" s="76"/>
      <c r="B76" s="188"/>
      <c r="C76" s="189"/>
      <c r="D76" s="189"/>
      <c r="E76" s="190"/>
      <c r="F76" s="77"/>
      <c r="G76" s="77"/>
      <c r="H76" s="78"/>
      <c r="I76" s="81">
        <f t="shared" si="0"/>
        <v>0</v>
      </c>
      <c r="J76" s="79"/>
      <c r="K76" s="80"/>
      <c r="L76" s="80"/>
      <c r="M76" s="83">
        <f t="shared" si="1"/>
        <v>0</v>
      </c>
      <c r="N76" s="77"/>
      <c r="O76" s="77"/>
      <c r="P76" s="81">
        <f t="shared" si="2"/>
        <v>0</v>
      </c>
    </row>
    <row r="77" spans="1:16" hidden="1" x14ac:dyDescent="0.25">
      <c r="A77" s="76"/>
      <c r="B77" s="188"/>
      <c r="C77" s="189"/>
      <c r="D77" s="189"/>
      <c r="E77" s="190"/>
      <c r="F77" s="77"/>
      <c r="G77" s="77"/>
      <c r="H77" s="78"/>
      <c r="I77" s="81">
        <f t="shared" si="0"/>
        <v>0</v>
      </c>
      <c r="J77" s="79"/>
      <c r="K77" s="80"/>
      <c r="L77" s="80"/>
      <c r="M77" s="83">
        <f t="shared" si="1"/>
        <v>0</v>
      </c>
      <c r="N77" s="77"/>
      <c r="O77" s="77"/>
      <c r="P77" s="81">
        <f t="shared" si="2"/>
        <v>0</v>
      </c>
    </row>
    <row r="78" spans="1:16" hidden="1" x14ac:dyDescent="0.25">
      <c r="A78" s="76"/>
      <c r="B78" s="188"/>
      <c r="C78" s="189"/>
      <c r="D78" s="189"/>
      <c r="E78" s="190"/>
      <c r="F78" s="77"/>
      <c r="G78" s="77"/>
      <c r="H78" s="78"/>
      <c r="I78" s="81">
        <f t="shared" si="0"/>
        <v>0</v>
      </c>
      <c r="J78" s="79"/>
      <c r="K78" s="80"/>
      <c r="L78" s="80"/>
      <c r="M78" s="83">
        <f t="shared" si="1"/>
        <v>0</v>
      </c>
      <c r="N78" s="77"/>
      <c r="O78" s="77"/>
      <c r="P78" s="81">
        <f t="shared" si="2"/>
        <v>0</v>
      </c>
    </row>
    <row r="79" spans="1:16" hidden="1" x14ac:dyDescent="0.25">
      <c r="A79" s="76"/>
      <c r="B79" s="188"/>
      <c r="C79" s="189"/>
      <c r="D79" s="189"/>
      <c r="E79" s="190"/>
      <c r="F79" s="77"/>
      <c r="G79" s="77"/>
      <c r="H79" s="78"/>
      <c r="I79" s="81">
        <f t="shared" ref="I79:I110" si="3">G79-H79</f>
        <v>0</v>
      </c>
      <c r="J79" s="79"/>
      <c r="K79" s="80"/>
      <c r="L79" s="80"/>
      <c r="M79" s="83">
        <f t="shared" ref="M79:M110" si="4">K79-L79</f>
        <v>0</v>
      </c>
      <c r="N79" s="77"/>
      <c r="O79" s="77"/>
      <c r="P79" s="81">
        <f t="shared" ref="P79:P110" si="5">N79-O79</f>
        <v>0</v>
      </c>
    </row>
    <row r="80" spans="1:16" hidden="1" x14ac:dyDescent="0.25">
      <c r="A80" s="76"/>
      <c r="B80" s="188"/>
      <c r="C80" s="189"/>
      <c r="D80" s="189"/>
      <c r="E80" s="190"/>
      <c r="F80" s="77"/>
      <c r="G80" s="77"/>
      <c r="H80" s="78"/>
      <c r="I80" s="81">
        <f t="shared" si="3"/>
        <v>0</v>
      </c>
      <c r="J80" s="79"/>
      <c r="K80" s="80"/>
      <c r="L80" s="80"/>
      <c r="M80" s="83">
        <f t="shared" si="4"/>
        <v>0</v>
      </c>
      <c r="N80" s="77"/>
      <c r="O80" s="77"/>
      <c r="P80" s="81">
        <f t="shared" si="5"/>
        <v>0</v>
      </c>
    </row>
    <row r="81" spans="1:16" hidden="1" x14ac:dyDescent="0.25">
      <c r="A81" s="76"/>
      <c r="B81" s="188"/>
      <c r="C81" s="189"/>
      <c r="D81" s="189"/>
      <c r="E81" s="190"/>
      <c r="F81" s="77"/>
      <c r="G81" s="77"/>
      <c r="H81" s="78"/>
      <c r="I81" s="81">
        <f t="shared" si="3"/>
        <v>0</v>
      </c>
      <c r="J81" s="79"/>
      <c r="K81" s="80"/>
      <c r="L81" s="80"/>
      <c r="M81" s="83">
        <f t="shared" si="4"/>
        <v>0</v>
      </c>
      <c r="N81" s="77"/>
      <c r="O81" s="77"/>
      <c r="P81" s="81">
        <f t="shared" si="5"/>
        <v>0</v>
      </c>
    </row>
    <row r="82" spans="1:16" hidden="1" x14ac:dyDescent="0.25">
      <c r="A82" s="76"/>
      <c r="B82" s="188"/>
      <c r="C82" s="189"/>
      <c r="D82" s="189"/>
      <c r="E82" s="190"/>
      <c r="F82" s="77"/>
      <c r="G82" s="77"/>
      <c r="H82" s="78"/>
      <c r="I82" s="81">
        <f t="shared" si="3"/>
        <v>0</v>
      </c>
      <c r="J82" s="79"/>
      <c r="K82" s="80"/>
      <c r="L82" s="80"/>
      <c r="M82" s="83">
        <f t="shared" si="4"/>
        <v>0</v>
      </c>
      <c r="N82" s="77"/>
      <c r="O82" s="77"/>
      <c r="P82" s="81">
        <f t="shared" si="5"/>
        <v>0</v>
      </c>
    </row>
    <row r="83" spans="1:16" hidden="1" x14ac:dyDescent="0.25">
      <c r="A83" s="76"/>
      <c r="B83" s="188"/>
      <c r="C83" s="189"/>
      <c r="D83" s="189"/>
      <c r="E83" s="190"/>
      <c r="F83" s="77"/>
      <c r="G83" s="77"/>
      <c r="H83" s="78"/>
      <c r="I83" s="81">
        <f t="shared" si="3"/>
        <v>0</v>
      </c>
      <c r="J83" s="79"/>
      <c r="K83" s="80"/>
      <c r="L83" s="80"/>
      <c r="M83" s="83">
        <f t="shared" si="4"/>
        <v>0</v>
      </c>
      <c r="N83" s="77"/>
      <c r="O83" s="77"/>
      <c r="P83" s="81">
        <f t="shared" si="5"/>
        <v>0</v>
      </c>
    </row>
    <row r="84" spans="1:16" hidden="1" x14ac:dyDescent="0.25">
      <c r="A84" s="76"/>
      <c r="B84" s="188"/>
      <c r="C84" s="189"/>
      <c r="D84" s="189"/>
      <c r="E84" s="190"/>
      <c r="F84" s="77"/>
      <c r="G84" s="77"/>
      <c r="H84" s="78"/>
      <c r="I84" s="81">
        <f t="shared" si="3"/>
        <v>0</v>
      </c>
      <c r="J84" s="79"/>
      <c r="K84" s="80"/>
      <c r="L84" s="80"/>
      <c r="M84" s="83">
        <f t="shared" si="4"/>
        <v>0</v>
      </c>
      <c r="N84" s="77"/>
      <c r="O84" s="77"/>
      <c r="P84" s="81">
        <f t="shared" si="5"/>
        <v>0</v>
      </c>
    </row>
    <row r="85" spans="1:16" hidden="1" x14ac:dyDescent="0.25">
      <c r="A85" s="76"/>
      <c r="B85" s="188"/>
      <c r="C85" s="189"/>
      <c r="D85" s="189"/>
      <c r="E85" s="190"/>
      <c r="F85" s="77"/>
      <c r="G85" s="77"/>
      <c r="H85" s="78"/>
      <c r="I85" s="81">
        <f t="shared" si="3"/>
        <v>0</v>
      </c>
      <c r="J85" s="79"/>
      <c r="K85" s="80"/>
      <c r="L85" s="80"/>
      <c r="M85" s="83">
        <f t="shared" si="4"/>
        <v>0</v>
      </c>
      <c r="N85" s="77"/>
      <c r="O85" s="77"/>
      <c r="P85" s="81">
        <f t="shared" si="5"/>
        <v>0</v>
      </c>
    </row>
    <row r="86" spans="1:16" hidden="1" x14ac:dyDescent="0.25">
      <c r="A86" s="76"/>
      <c r="B86" s="188"/>
      <c r="C86" s="189"/>
      <c r="D86" s="189"/>
      <c r="E86" s="190"/>
      <c r="F86" s="77"/>
      <c r="G86" s="77"/>
      <c r="H86" s="78"/>
      <c r="I86" s="81">
        <f t="shared" si="3"/>
        <v>0</v>
      </c>
      <c r="J86" s="79"/>
      <c r="K86" s="80"/>
      <c r="L86" s="80"/>
      <c r="M86" s="83">
        <f t="shared" si="4"/>
        <v>0</v>
      </c>
      <c r="N86" s="77"/>
      <c r="O86" s="77"/>
      <c r="P86" s="81">
        <f t="shared" si="5"/>
        <v>0</v>
      </c>
    </row>
    <row r="87" spans="1:16" hidden="1" x14ac:dyDescent="0.25">
      <c r="A87" s="76"/>
      <c r="B87" s="188"/>
      <c r="C87" s="189"/>
      <c r="D87" s="189"/>
      <c r="E87" s="190"/>
      <c r="F87" s="77"/>
      <c r="G87" s="77"/>
      <c r="H87" s="78"/>
      <c r="I87" s="81">
        <f t="shared" si="3"/>
        <v>0</v>
      </c>
      <c r="J87" s="79"/>
      <c r="K87" s="80"/>
      <c r="L87" s="80"/>
      <c r="M87" s="83">
        <f t="shared" si="4"/>
        <v>0</v>
      </c>
      <c r="N87" s="77"/>
      <c r="O87" s="77"/>
      <c r="P87" s="81">
        <f t="shared" si="5"/>
        <v>0</v>
      </c>
    </row>
    <row r="88" spans="1:16" hidden="1" x14ac:dyDescent="0.25">
      <c r="A88" s="76"/>
      <c r="B88" s="188"/>
      <c r="C88" s="189"/>
      <c r="D88" s="189"/>
      <c r="E88" s="190"/>
      <c r="F88" s="77"/>
      <c r="G88" s="77"/>
      <c r="H88" s="78"/>
      <c r="I88" s="81">
        <f t="shared" si="3"/>
        <v>0</v>
      </c>
      <c r="J88" s="79"/>
      <c r="K88" s="80"/>
      <c r="L88" s="80"/>
      <c r="M88" s="83">
        <f t="shared" si="4"/>
        <v>0</v>
      </c>
      <c r="N88" s="77"/>
      <c r="O88" s="77"/>
      <c r="P88" s="81">
        <f t="shared" si="5"/>
        <v>0</v>
      </c>
    </row>
    <row r="89" spans="1:16" hidden="1" x14ac:dyDescent="0.25">
      <c r="A89" s="76"/>
      <c r="B89" s="188"/>
      <c r="C89" s="189"/>
      <c r="D89" s="189"/>
      <c r="E89" s="190"/>
      <c r="F89" s="77"/>
      <c r="G89" s="77"/>
      <c r="H89" s="78"/>
      <c r="I89" s="81">
        <f t="shared" si="3"/>
        <v>0</v>
      </c>
      <c r="J89" s="79"/>
      <c r="K89" s="80"/>
      <c r="L89" s="80"/>
      <c r="M89" s="83">
        <f t="shared" si="4"/>
        <v>0</v>
      </c>
      <c r="N89" s="77"/>
      <c r="O89" s="77"/>
      <c r="P89" s="81">
        <f t="shared" si="5"/>
        <v>0</v>
      </c>
    </row>
    <row r="90" spans="1:16" hidden="1" x14ac:dyDescent="0.25">
      <c r="A90" s="76"/>
      <c r="B90" s="188"/>
      <c r="C90" s="189"/>
      <c r="D90" s="189"/>
      <c r="E90" s="190"/>
      <c r="F90" s="77"/>
      <c r="G90" s="77"/>
      <c r="H90" s="78"/>
      <c r="I90" s="81">
        <f t="shared" si="3"/>
        <v>0</v>
      </c>
      <c r="J90" s="79"/>
      <c r="K90" s="80"/>
      <c r="L90" s="80"/>
      <c r="M90" s="83">
        <f t="shared" si="4"/>
        <v>0</v>
      </c>
      <c r="N90" s="77"/>
      <c r="O90" s="77"/>
      <c r="P90" s="81">
        <f t="shared" si="5"/>
        <v>0</v>
      </c>
    </row>
    <row r="91" spans="1:16" hidden="1" x14ac:dyDescent="0.25">
      <c r="A91" s="76"/>
      <c r="B91" s="188"/>
      <c r="C91" s="189"/>
      <c r="D91" s="189"/>
      <c r="E91" s="190"/>
      <c r="F91" s="77"/>
      <c r="G91" s="77"/>
      <c r="H91" s="78"/>
      <c r="I91" s="81">
        <f t="shared" si="3"/>
        <v>0</v>
      </c>
      <c r="J91" s="79"/>
      <c r="K91" s="80"/>
      <c r="L91" s="80"/>
      <c r="M91" s="83">
        <f t="shared" si="4"/>
        <v>0</v>
      </c>
      <c r="N91" s="77"/>
      <c r="O91" s="77"/>
      <c r="P91" s="81">
        <f t="shared" si="5"/>
        <v>0</v>
      </c>
    </row>
    <row r="92" spans="1:16" hidden="1" x14ac:dyDescent="0.25">
      <c r="A92" s="76"/>
      <c r="B92" s="188"/>
      <c r="C92" s="189"/>
      <c r="D92" s="189"/>
      <c r="E92" s="190"/>
      <c r="F92" s="77"/>
      <c r="G92" s="77"/>
      <c r="H92" s="78"/>
      <c r="I92" s="81">
        <f t="shared" si="3"/>
        <v>0</v>
      </c>
      <c r="J92" s="79"/>
      <c r="K92" s="80"/>
      <c r="L92" s="80"/>
      <c r="M92" s="83">
        <f t="shared" si="4"/>
        <v>0</v>
      </c>
      <c r="N92" s="77"/>
      <c r="O92" s="77"/>
      <c r="P92" s="81">
        <f t="shared" si="5"/>
        <v>0</v>
      </c>
    </row>
    <row r="93" spans="1:16" hidden="1" x14ac:dyDescent="0.25">
      <c r="A93" s="76"/>
      <c r="B93" s="188"/>
      <c r="C93" s="189"/>
      <c r="D93" s="189"/>
      <c r="E93" s="190"/>
      <c r="F93" s="77"/>
      <c r="G93" s="77"/>
      <c r="H93" s="78"/>
      <c r="I93" s="81">
        <f t="shared" si="3"/>
        <v>0</v>
      </c>
      <c r="J93" s="79"/>
      <c r="K93" s="80"/>
      <c r="L93" s="80"/>
      <c r="M93" s="83">
        <f t="shared" si="4"/>
        <v>0</v>
      </c>
      <c r="N93" s="77"/>
      <c r="O93" s="77"/>
      <c r="P93" s="81">
        <f t="shared" si="5"/>
        <v>0</v>
      </c>
    </row>
    <row r="94" spans="1:16" hidden="1" x14ac:dyDescent="0.25">
      <c r="A94" s="76"/>
      <c r="B94" s="188"/>
      <c r="C94" s="189"/>
      <c r="D94" s="189"/>
      <c r="E94" s="190"/>
      <c r="F94" s="77"/>
      <c r="G94" s="77"/>
      <c r="H94" s="78"/>
      <c r="I94" s="81">
        <f t="shared" si="3"/>
        <v>0</v>
      </c>
      <c r="J94" s="79"/>
      <c r="K94" s="80"/>
      <c r="L94" s="80"/>
      <c r="M94" s="83">
        <f t="shared" si="4"/>
        <v>0</v>
      </c>
      <c r="N94" s="77"/>
      <c r="O94" s="77"/>
      <c r="P94" s="81">
        <f t="shared" si="5"/>
        <v>0</v>
      </c>
    </row>
    <row r="95" spans="1:16" hidden="1" x14ac:dyDescent="0.25">
      <c r="A95" s="76"/>
      <c r="B95" s="188"/>
      <c r="C95" s="189"/>
      <c r="D95" s="189"/>
      <c r="E95" s="190"/>
      <c r="F95" s="77"/>
      <c r="G95" s="77"/>
      <c r="H95" s="78"/>
      <c r="I95" s="81">
        <f t="shared" si="3"/>
        <v>0</v>
      </c>
      <c r="J95" s="79"/>
      <c r="K95" s="80"/>
      <c r="L95" s="80"/>
      <c r="M95" s="83">
        <f t="shared" si="4"/>
        <v>0</v>
      </c>
      <c r="N95" s="77"/>
      <c r="O95" s="77"/>
      <c r="P95" s="81">
        <f t="shared" si="5"/>
        <v>0</v>
      </c>
    </row>
    <row r="96" spans="1:16" hidden="1" x14ac:dyDescent="0.25">
      <c r="A96" s="76"/>
      <c r="B96" s="188"/>
      <c r="C96" s="189"/>
      <c r="D96" s="189"/>
      <c r="E96" s="190"/>
      <c r="F96" s="77"/>
      <c r="G96" s="77"/>
      <c r="H96" s="78"/>
      <c r="I96" s="81">
        <f t="shared" si="3"/>
        <v>0</v>
      </c>
      <c r="J96" s="79"/>
      <c r="K96" s="80"/>
      <c r="L96" s="80"/>
      <c r="M96" s="83">
        <f t="shared" si="4"/>
        <v>0</v>
      </c>
      <c r="N96" s="77"/>
      <c r="O96" s="77"/>
      <c r="P96" s="81">
        <f t="shared" si="5"/>
        <v>0</v>
      </c>
    </row>
    <row r="97" spans="1:16" hidden="1" x14ac:dyDescent="0.25">
      <c r="A97" s="76"/>
      <c r="B97" s="188"/>
      <c r="C97" s="189"/>
      <c r="D97" s="189"/>
      <c r="E97" s="190"/>
      <c r="F97" s="77"/>
      <c r="G97" s="77"/>
      <c r="H97" s="78"/>
      <c r="I97" s="81">
        <f t="shared" si="3"/>
        <v>0</v>
      </c>
      <c r="J97" s="79"/>
      <c r="K97" s="80"/>
      <c r="L97" s="80"/>
      <c r="M97" s="83">
        <f t="shared" si="4"/>
        <v>0</v>
      </c>
      <c r="N97" s="77"/>
      <c r="O97" s="77"/>
      <c r="P97" s="81">
        <f t="shared" si="5"/>
        <v>0</v>
      </c>
    </row>
    <row r="98" spans="1:16" hidden="1" x14ac:dyDescent="0.25">
      <c r="A98" s="76"/>
      <c r="B98" s="188"/>
      <c r="C98" s="189"/>
      <c r="D98" s="189"/>
      <c r="E98" s="190"/>
      <c r="F98" s="77"/>
      <c r="G98" s="77"/>
      <c r="H98" s="78"/>
      <c r="I98" s="81">
        <f t="shared" si="3"/>
        <v>0</v>
      </c>
      <c r="J98" s="79"/>
      <c r="K98" s="80"/>
      <c r="L98" s="80"/>
      <c r="M98" s="83">
        <f t="shared" si="4"/>
        <v>0</v>
      </c>
      <c r="N98" s="77"/>
      <c r="O98" s="77"/>
      <c r="P98" s="81">
        <f t="shared" si="5"/>
        <v>0</v>
      </c>
    </row>
    <row r="99" spans="1:16" hidden="1" x14ac:dyDescent="0.25">
      <c r="A99" s="76"/>
      <c r="B99" s="188"/>
      <c r="C99" s="189"/>
      <c r="D99" s="189"/>
      <c r="E99" s="190"/>
      <c r="F99" s="77"/>
      <c r="G99" s="77"/>
      <c r="H99" s="78"/>
      <c r="I99" s="81">
        <f t="shared" si="3"/>
        <v>0</v>
      </c>
      <c r="J99" s="79"/>
      <c r="K99" s="80"/>
      <c r="L99" s="80"/>
      <c r="M99" s="83">
        <f t="shared" si="4"/>
        <v>0</v>
      </c>
      <c r="N99" s="77"/>
      <c r="O99" s="77"/>
      <c r="P99" s="81">
        <f t="shared" si="5"/>
        <v>0</v>
      </c>
    </row>
    <row r="100" spans="1:16" hidden="1" x14ac:dyDescent="0.25">
      <c r="A100" s="76"/>
      <c r="B100" s="188"/>
      <c r="C100" s="189"/>
      <c r="D100" s="189"/>
      <c r="E100" s="190"/>
      <c r="F100" s="77"/>
      <c r="G100" s="77"/>
      <c r="H100" s="78"/>
      <c r="I100" s="81">
        <f t="shared" si="3"/>
        <v>0</v>
      </c>
      <c r="J100" s="79"/>
      <c r="K100" s="80"/>
      <c r="L100" s="80"/>
      <c r="M100" s="83">
        <f t="shared" si="4"/>
        <v>0</v>
      </c>
      <c r="N100" s="77"/>
      <c r="O100" s="77"/>
      <c r="P100" s="81">
        <f t="shared" si="5"/>
        <v>0</v>
      </c>
    </row>
    <row r="101" spans="1:16" hidden="1" x14ac:dyDescent="0.25">
      <c r="A101" s="76"/>
      <c r="B101" s="188"/>
      <c r="C101" s="189"/>
      <c r="D101" s="189"/>
      <c r="E101" s="190"/>
      <c r="F101" s="77"/>
      <c r="G101" s="77"/>
      <c r="H101" s="78"/>
      <c r="I101" s="81">
        <f t="shared" si="3"/>
        <v>0</v>
      </c>
      <c r="J101" s="79"/>
      <c r="K101" s="80"/>
      <c r="L101" s="80"/>
      <c r="M101" s="83">
        <f t="shared" si="4"/>
        <v>0</v>
      </c>
      <c r="N101" s="77"/>
      <c r="O101" s="77"/>
      <c r="P101" s="81">
        <f t="shared" si="5"/>
        <v>0</v>
      </c>
    </row>
    <row r="102" spans="1:16" hidden="1" x14ac:dyDescent="0.25">
      <c r="A102" s="76"/>
      <c r="B102" s="188"/>
      <c r="C102" s="189"/>
      <c r="D102" s="189"/>
      <c r="E102" s="190"/>
      <c r="F102" s="77"/>
      <c r="G102" s="77"/>
      <c r="H102" s="78"/>
      <c r="I102" s="81">
        <f t="shared" si="3"/>
        <v>0</v>
      </c>
      <c r="J102" s="79"/>
      <c r="K102" s="80"/>
      <c r="L102" s="80"/>
      <c r="M102" s="83">
        <f t="shared" si="4"/>
        <v>0</v>
      </c>
      <c r="N102" s="77"/>
      <c r="O102" s="77"/>
      <c r="P102" s="81">
        <f t="shared" si="5"/>
        <v>0</v>
      </c>
    </row>
    <row r="103" spans="1:16" hidden="1" x14ac:dyDescent="0.25">
      <c r="A103" s="76"/>
      <c r="B103" s="188"/>
      <c r="C103" s="189"/>
      <c r="D103" s="189"/>
      <c r="E103" s="190"/>
      <c r="F103" s="77"/>
      <c r="G103" s="77"/>
      <c r="H103" s="78"/>
      <c r="I103" s="81">
        <f t="shared" si="3"/>
        <v>0</v>
      </c>
      <c r="J103" s="79"/>
      <c r="K103" s="80"/>
      <c r="L103" s="80"/>
      <c r="M103" s="83">
        <f t="shared" si="4"/>
        <v>0</v>
      </c>
      <c r="N103" s="77"/>
      <c r="O103" s="77"/>
      <c r="P103" s="81">
        <f t="shared" si="5"/>
        <v>0</v>
      </c>
    </row>
    <row r="104" spans="1:16" hidden="1" x14ac:dyDescent="0.25">
      <c r="A104" s="76"/>
      <c r="B104" s="188"/>
      <c r="C104" s="189"/>
      <c r="D104" s="189"/>
      <c r="E104" s="190"/>
      <c r="F104" s="77"/>
      <c r="G104" s="77"/>
      <c r="H104" s="78"/>
      <c r="I104" s="81">
        <f t="shared" si="3"/>
        <v>0</v>
      </c>
      <c r="J104" s="79"/>
      <c r="K104" s="80"/>
      <c r="L104" s="80"/>
      <c r="M104" s="83">
        <f t="shared" si="4"/>
        <v>0</v>
      </c>
      <c r="N104" s="77"/>
      <c r="O104" s="77"/>
      <c r="P104" s="81">
        <f t="shared" si="5"/>
        <v>0</v>
      </c>
    </row>
    <row r="105" spans="1:16" hidden="1" x14ac:dyDescent="0.25">
      <c r="A105" s="76"/>
      <c r="B105" s="188"/>
      <c r="C105" s="189"/>
      <c r="D105" s="189"/>
      <c r="E105" s="190"/>
      <c r="F105" s="77"/>
      <c r="G105" s="77"/>
      <c r="H105" s="78"/>
      <c r="I105" s="81">
        <f t="shared" si="3"/>
        <v>0</v>
      </c>
      <c r="J105" s="79"/>
      <c r="K105" s="80"/>
      <c r="L105" s="80"/>
      <c r="M105" s="83">
        <f t="shared" si="4"/>
        <v>0</v>
      </c>
      <c r="N105" s="77"/>
      <c r="O105" s="77"/>
      <c r="P105" s="81">
        <f t="shared" si="5"/>
        <v>0</v>
      </c>
    </row>
    <row r="106" spans="1:16" hidden="1" x14ac:dyDescent="0.25">
      <c r="A106" s="76"/>
      <c r="B106" s="188"/>
      <c r="C106" s="189"/>
      <c r="D106" s="189"/>
      <c r="E106" s="190"/>
      <c r="F106" s="77"/>
      <c r="G106" s="77"/>
      <c r="H106" s="78"/>
      <c r="I106" s="81">
        <f t="shared" si="3"/>
        <v>0</v>
      </c>
      <c r="J106" s="79"/>
      <c r="K106" s="80"/>
      <c r="L106" s="80"/>
      <c r="M106" s="83">
        <f t="shared" si="4"/>
        <v>0</v>
      </c>
      <c r="N106" s="77"/>
      <c r="O106" s="77"/>
      <c r="P106" s="81">
        <f t="shared" si="5"/>
        <v>0</v>
      </c>
    </row>
    <row r="107" spans="1:16" hidden="1" x14ac:dyDescent="0.25">
      <c r="A107" s="76"/>
      <c r="B107" s="188"/>
      <c r="C107" s="189"/>
      <c r="D107" s="189"/>
      <c r="E107" s="190"/>
      <c r="F107" s="77"/>
      <c r="G107" s="77"/>
      <c r="H107" s="78"/>
      <c r="I107" s="81">
        <f t="shared" si="3"/>
        <v>0</v>
      </c>
      <c r="J107" s="79"/>
      <c r="K107" s="80"/>
      <c r="L107" s="80"/>
      <c r="M107" s="83">
        <f t="shared" si="4"/>
        <v>0</v>
      </c>
      <c r="N107" s="77"/>
      <c r="O107" s="77"/>
      <c r="P107" s="81">
        <f t="shared" si="5"/>
        <v>0</v>
      </c>
    </row>
    <row r="108" spans="1:16" hidden="1" x14ac:dyDescent="0.25">
      <c r="A108" s="76"/>
      <c r="B108" s="188"/>
      <c r="C108" s="189"/>
      <c r="D108" s="189"/>
      <c r="E108" s="190"/>
      <c r="F108" s="77"/>
      <c r="G108" s="77"/>
      <c r="H108" s="78"/>
      <c r="I108" s="81">
        <f t="shared" si="3"/>
        <v>0</v>
      </c>
      <c r="J108" s="79"/>
      <c r="K108" s="80"/>
      <c r="L108" s="80"/>
      <c r="M108" s="83">
        <f t="shared" si="4"/>
        <v>0</v>
      </c>
      <c r="N108" s="77"/>
      <c r="O108" s="77"/>
      <c r="P108" s="81">
        <f t="shared" si="5"/>
        <v>0</v>
      </c>
    </row>
    <row r="109" spans="1:16" hidden="1" x14ac:dyDescent="0.25">
      <c r="A109" s="76"/>
      <c r="B109" s="188"/>
      <c r="C109" s="189"/>
      <c r="D109" s="189"/>
      <c r="E109" s="190"/>
      <c r="F109" s="77"/>
      <c r="G109" s="77"/>
      <c r="H109" s="78"/>
      <c r="I109" s="81">
        <f t="shared" si="3"/>
        <v>0</v>
      </c>
      <c r="J109" s="79"/>
      <c r="K109" s="80"/>
      <c r="L109" s="80"/>
      <c r="M109" s="83">
        <f t="shared" si="4"/>
        <v>0</v>
      </c>
      <c r="N109" s="77"/>
      <c r="O109" s="77"/>
      <c r="P109" s="81">
        <f t="shared" si="5"/>
        <v>0</v>
      </c>
    </row>
    <row r="110" spans="1:16" hidden="1" x14ac:dyDescent="0.25">
      <c r="A110" s="76"/>
      <c r="B110" s="188"/>
      <c r="C110" s="189"/>
      <c r="D110" s="189"/>
      <c r="E110" s="190"/>
      <c r="F110" s="77"/>
      <c r="G110" s="77"/>
      <c r="H110" s="78"/>
      <c r="I110" s="81">
        <f t="shared" si="3"/>
        <v>0</v>
      </c>
      <c r="J110" s="79"/>
      <c r="K110" s="80"/>
      <c r="L110" s="80"/>
      <c r="M110" s="83">
        <f t="shared" si="4"/>
        <v>0</v>
      </c>
      <c r="N110" s="77"/>
      <c r="O110" s="77"/>
      <c r="P110" s="81">
        <f t="shared" si="5"/>
        <v>0</v>
      </c>
    </row>
    <row r="111" spans="1:16" hidden="1" x14ac:dyDescent="0.25">
      <c r="A111" s="76"/>
      <c r="B111" s="188"/>
      <c r="C111" s="189"/>
      <c r="D111" s="189"/>
      <c r="E111" s="190"/>
      <c r="F111" s="77"/>
      <c r="G111" s="77"/>
      <c r="H111" s="78"/>
      <c r="I111" s="81">
        <f t="shared" ref="I111:I142" si="6">G111-H111</f>
        <v>0</v>
      </c>
      <c r="J111" s="79"/>
      <c r="K111" s="80"/>
      <c r="L111" s="80"/>
      <c r="M111" s="83">
        <f t="shared" ref="M111:M142" si="7">K111-L111</f>
        <v>0</v>
      </c>
      <c r="N111" s="77"/>
      <c r="O111" s="77"/>
      <c r="P111" s="81">
        <f t="shared" ref="P111:P142" si="8">N111-O111</f>
        <v>0</v>
      </c>
    </row>
    <row r="112" spans="1:16" hidden="1" x14ac:dyDescent="0.25">
      <c r="A112" s="76"/>
      <c r="B112" s="188"/>
      <c r="C112" s="189"/>
      <c r="D112" s="189"/>
      <c r="E112" s="190"/>
      <c r="F112" s="77"/>
      <c r="G112" s="77"/>
      <c r="H112" s="78"/>
      <c r="I112" s="81">
        <f t="shared" si="6"/>
        <v>0</v>
      </c>
      <c r="J112" s="79"/>
      <c r="K112" s="80"/>
      <c r="L112" s="80"/>
      <c r="M112" s="83">
        <f t="shared" si="7"/>
        <v>0</v>
      </c>
      <c r="N112" s="77"/>
      <c r="O112" s="77"/>
      <c r="P112" s="81">
        <f t="shared" si="8"/>
        <v>0</v>
      </c>
    </row>
    <row r="113" spans="1:16" hidden="1" x14ac:dyDescent="0.25">
      <c r="A113" s="76"/>
      <c r="B113" s="188"/>
      <c r="C113" s="189"/>
      <c r="D113" s="189"/>
      <c r="E113" s="190"/>
      <c r="F113" s="77"/>
      <c r="G113" s="77"/>
      <c r="H113" s="78"/>
      <c r="I113" s="81">
        <f t="shared" si="6"/>
        <v>0</v>
      </c>
      <c r="J113" s="79"/>
      <c r="K113" s="80"/>
      <c r="L113" s="80"/>
      <c r="M113" s="83">
        <f t="shared" si="7"/>
        <v>0</v>
      </c>
      <c r="N113" s="77"/>
      <c r="O113" s="77"/>
      <c r="P113" s="81">
        <f t="shared" si="8"/>
        <v>0</v>
      </c>
    </row>
    <row r="114" spans="1:16" hidden="1" x14ac:dyDescent="0.25">
      <c r="A114" s="76"/>
      <c r="B114" s="188"/>
      <c r="C114" s="189"/>
      <c r="D114" s="189"/>
      <c r="E114" s="190"/>
      <c r="F114" s="77"/>
      <c r="G114" s="77"/>
      <c r="H114" s="78"/>
      <c r="I114" s="81">
        <f t="shared" si="6"/>
        <v>0</v>
      </c>
      <c r="J114" s="79"/>
      <c r="K114" s="80"/>
      <c r="L114" s="80"/>
      <c r="M114" s="83">
        <f t="shared" si="7"/>
        <v>0</v>
      </c>
      <c r="N114" s="77"/>
      <c r="O114" s="77"/>
      <c r="P114" s="81">
        <f t="shared" si="8"/>
        <v>0</v>
      </c>
    </row>
    <row r="115" spans="1:16" hidden="1" x14ac:dyDescent="0.25">
      <c r="A115" s="76"/>
      <c r="B115" s="188"/>
      <c r="C115" s="189"/>
      <c r="D115" s="189"/>
      <c r="E115" s="190"/>
      <c r="F115" s="77"/>
      <c r="G115" s="77"/>
      <c r="H115" s="78"/>
      <c r="I115" s="81">
        <f t="shared" si="6"/>
        <v>0</v>
      </c>
      <c r="J115" s="79"/>
      <c r="K115" s="80"/>
      <c r="L115" s="80"/>
      <c r="M115" s="83">
        <f t="shared" si="7"/>
        <v>0</v>
      </c>
      <c r="N115" s="77"/>
      <c r="O115" s="77"/>
      <c r="P115" s="81">
        <f t="shared" si="8"/>
        <v>0</v>
      </c>
    </row>
    <row r="116" spans="1:16" hidden="1" x14ac:dyDescent="0.25">
      <c r="A116" s="76"/>
      <c r="B116" s="188"/>
      <c r="C116" s="189"/>
      <c r="D116" s="189"/>
      <c r="E116" s="190"/>
      <c r="F116" s="77"/>
      <c r="G116" s="77"/>
      <c r="H116" s="78"/>
      <c r="I116" s="81">
        <f t="shared" si="6"/>
        <v>0</v>
      </c>
      <c r="J116" s="79"/>
      <c r="K116" s="80"/>
      <c r="L116" s="80"/>
      <c r="M116" s="83">
        <f t="shared" si="7"/>
        <v>0</v>
      </c>
      <c r="N116" s="77"/>
      <c r="O116" s="77"/>
      <c r="P116" s="81">
        <f t="shared" si="8"/>
        <v>0</v>
      </c>
    </row>
    <row r="117" spans="1:16" hidden="1" x14ac:dyDescent="0.25">
      <c r="A117" s="76"/>
      <c r="B117" s="188"/>
      <c r="C117" s="189"/>
      <c r="D117" s="189"/>
      <c r="E117" s="190"/>
      <c r="F117" s="77"/>
      <c r="G117" s="77"/>
      <c r="H117" s="78"/>
      <c r="I117" s="81">
        <f t="shared" si="6"/>
        <v>0</v>
      </c>
      <c r="J117" s="79"/>
      <c r="K117" s="80"/>
      <c r="L117" s="80"/>
      <c r="M117" s="83">
        <f t="shared" si="7"/>
        <v>0</v>
      </c>
      <c r="N117" s="77"/>
      <c r="O117" s="77"/>
      <c r="P117" s="81">
        <f t="shared" si="8"/>
        <v>0</v>
      </c>
    </row>
    <row r="118" spans="1:16" hidden="1" x14ac:dyDescent="0.25">
      <c r="A118" s="76"/>
      <c r="B118" s="188"/>
      <c r="C118" s="189"/>
      <c r="D118" s="189"/>
      <c r="E118" s="190"/>
      <c r="F118" s="77"/>
      <c r="G118" s="77"/>
      <c r="H118" s="78"/>
      <c r="I118" s="81">
        <f t="shared" si="6"/>
        <v>0</v>
      </c>
      <c r="J118" s="79"/>
      <c r="K118" s="80"/>
      <c r="L118" s="80"/>
      <c r="M118" s="83">
        <f t="shared" si="7"/>
        <v>0</v>
      </c>
      <c r="N118" s="77"/>
      <c r="O118" s="77"/>
      <c r="P118" s="81">
        <f t="shared" si="8"/>
        <v>0</v>
      </c>
    </row>
    <row r="119" spans="1:16" hidden="1" x14ac:dyDescent="0.25">
      <c r="A119" s="76"/>
      <c r="B119" s="188"/>
      <c r="C119" s="189"/>
      <c r="D119" s="189"/>
      <c r="E119" s="190"/>
      <c r="F119" s="77"/>
      <c r="G119" s="77"/>
      <c r="H119" s="78"/>
      <c r="I119" s="81">
        <f t="shared" si="6"/>
        <v>0</v>
      </c>
      <c r="J119" s="79"/>
      <c r="K119" s="80"/>
      <c r="L119" s="80"/>
      <c r="M119" s="83">
        <f t="shared" si="7"/>
        <v>0</v>
      </c>
      <c r="N119" s="77"/>
      <c r="O119" s="77"/>
      <c r="P119" s="81">
        <f t="shared" si="8"/>
        <v>0</v>
      </c>
    </row>
    <row r="120" spans="1:16" hidden="1" x14ac:dyDescent="0.25">
      <c r="A120" s="76"/>
      <c r="B120" s="188"/>
      <c r="C120" s="189"/>
      <c r="D120" s="189"/>
      <c r="E120" s="190"/>
      <c r="F120" s="77"/>
      <c r="G120" s="77"/>
      <c r="H120" s="78"/>
      <c r="I120" s="81">
        <f t="shared" si="6"/>
        <v>0</v>
      </c>
      <c r="J120" s="79"/>
      <c r="K120" s="80"/>
      <c r="L120" s="80"/>
      <c r="M120" s="83">
        <f t="shared" si="7"/>
        <v>0</v>
      </c>
      <c r="N120" s="77"/>
      <c r="O120" s="77"/>
      <c r="P120" s="81">
        <f t="shared" si="8"/>
        <v>0</v>
      </c>
    </row>
    <row r="121" spans="1:16" hidden="1" x14ac:dyDescent="0.25">
      <c r="A121" s="76"/>
      <c r="B121" s="188"/>
      <c r="C121" s="189"/>
      <c r="D121" s="189"/>
      <c r="E121" s="190"/>
      <c r="F121" s="77"/>
      <c r="G121" s="77"/>
      <c r="H121" s="78"/>
      <c r="I121" s="81">
        <f t="shared" si="6"/>
        <v>0</v>
      </c>
      <c r="J121" s="79"/>
      <c r="K121" s="80"/>
      <c r="L121" s="80"/>
      <c r="M121" s="83">
        <f t="shared" si="7"/>
        <v>0</v>
      </c>
      <c r="N121" s="77"/>
      <c r="O121" s="77"/>
      <c r="P121" s="81">
        <f t="shared" si="8"/>
        <v>0</v>
      </c>
    </row>
    <row r="122" spans="1:16" hidden="1" x14ac:dyDescent="0.25">
      <c r="A122" s="76"/>
      <c r="B122" s="188"/>
      <c r="C122" s="189"/>
      <c r="D122" s="189"/>
      <c r="E122" s="190"/>
      <c r="F122" s="77"/>
      <c r="G122" s="77"/>
      <c r="H122" s="78"/>
      <c r="I122" s="81">
        <f t="shared" si="6"/>
        <v>0</v>
      </c>
      <c r="J122" s="79"/>
      <c r="K122" s="80"/>
      <c r="L122" s="80"/>
      <c r="M122" s="83">
        <f t="shared" si="7"/>
        <v>0</v>
      </c>
      <c r="N122" s="77"/>
      <c r="O122" s="77"/>
      <c r="P122" s="81">
        <f t="shared" si="8"/>
        <v>0</v>
      </c>
    </row>
    <row r="123" spans="1:16" hidden="1" x14ac:dyDescent="0.25">
      <c r="A123" s="76"/>
      <c r="B123" s="188"/>
      <c r="C123" s="189"/>
      <c r="D123" s="189"/>
      <c r="E123" s="190"/>
      <c r="F123" s="77"/>
      <c r="G123" s="77"/>
      <c r="H123" s="78"/>
      <c r="I123" s="81">
        <f t="shared" si="6"/>
        <v>0</v>
      </c>
      <c r="J123" s="79"/>
      <c r="K123" s="80"/>
      <c r="L123" s="80"/>
      <c r="M123" s="83">
        <f t="shared" si="7"/>
        <v>0</v>
      </c>
      <c r="N123" s="77"/>
      <c r="O123" s="77"/>
      <c r="P123" s="81">
        <f t="shared" si="8"/>
        <v>0</v>
      </c>
    </row>
    <row r="124" spans="1:16" hidden="1" x14ac:dyDescent="0.25">
      <c r="A124" s="76"/>
      <c r="B124" s="188"/>
      <c r="C124" s="189"/>
      <c r="D124" s="189"/>
      <c r="E124" s="190"/>
      <c r="F124" s="77"/>
      <c r="G124" s="77"/>
      <c r="H124" s="78"/>
      <c r="I124" s="81">
        <f t="shared" si="6"/>
        <v>0</v>
      </c>
      <c r="J124" s="79"/>
      <c r="K124" s="80"/>
      <c r="L124" s="80"/>
      <c r="M124" s="83">
        <f t="shared" si="7"/>
        <v>0</v>
      </c>
      <c r="N124" s="77"/>
      <c r="O124" s="77"/>
      <c r="P124" s="81">
        <f t="shared" si="8"/>
        <v>0</v>
      </c>
    </row>
    <row r="125" spans="1:16" hidden="1" x14ac:dyDescent="0.25">
      <c r="A125" s="76"/>
      <c r="B125" s="188"/>
      <c r="C125" s="189"/>
      <c r="D125" s="189"/>
      <c r="E125" s="190"/>
      <c r="F125" s="77"/>
      <c r="G125" s="77"/>
      <c r="H125" s="78"/>
      <c r="I125" s="81">
        <f t="shared" si="6"/>
        <v>0</v>
      </c>
      <c r="J125" s="79"/>
      <c r="K125" s="80"/>
      <c r="L125" s="80"/>
      <c r="M125" s="83">
        <f t="shared" si="7"/>
        <v>0</v>
      </c>
      <c r="N125" s="77"/>
      <c r="O125" s="77"/>
      <c r="P125" s="81">
        <f t="shared" si="8"/>
        <v>0</v>
      </c>
    </row>
    <row r="126" spans="1:16" hidden="1" x14ac:dyDescent="0.25">
      <c r="A126" s="76"/>
      <c r="B126" s="188"/>
      <c r="C126" s="189"/>
      <c r="D126" s="189"/>
      <c r="E126" s="190"/>
      <c r="F126" s="77"/>
      <c r="G126" s="77"/>
      <c r="H126" s="78"/>
      <c r="I126" s="81">
        <f t="shared" si="6"/>
        <v>0</v>
      </c>
      <c r="J126" s="79"/>
      <c r="K126" s="80"/>
      <c r="L126" s="80"/>
      <c r="M126" s="83">
        <f t="shared" si="7"/>
        <v>0</v>
      </c>
      <c r="N126" s="77"/>
      <c r="O126" s="77"/>
      <c r="P126" s="81">
        <f t="shared" si="8"/>
        <v>0</v>
      </c>
    </row>
    <row r="127" spans="1:16" hidden="1" x14ac:dyDescent="0.25">
      <c r="A127" s="76"/>
      <c r="B127" s="188"/>
      <c r="C127" s="189"/>
      <c r="D127" s="189"/>
      <c r="E127" s="190"/>
      <c r="F127" s="77"/>
      <c r="G127" s="77"/>
      <c r="H127" s="78"/>
      <c r="I127" s="81">
        <f t="shared" si="6"/>
        <v>0</v>
      </c>
      <c r="J127" s="79"/>
      <c r="K127" s="80"/>
      <c r="L127" s="80"/>
      <c r="M127" s="83">
        <f t="shared" si="7"/>
        <v>0</v>
      </c>
      <c r="N127" s="77"/>
      <c r="O127" s="77"/>
      <c r="P127" s="81">
        <f t="shared" si="8"/>
        <v>0</v>
      </c>
    </row>
    <row r="128" spans="1:16" hidden="1" x14ac:dyDescent="0.25">
      <c r="A128" s="76"/>
      <c r="B128" s="188"/>
      <c r="C128" s="189"/>
      <c r="D128" s="189"/>
      <c r="E128" s="190"/>
      <c r="F128" s="77"/>
      <c r="G128" s="77"/>
      <c r="H128" s="78"/>
      <c r="I128" s="81">
        <f t="shared" si="6"/>
        <v>0</v>
      </c>
      <c r="J128" s="79"/>
      <c r="K128" s="80"/>
      <c r="L128" s="80"/>
      <c r="M128" s="83">
        <f t="shared" si="7"/>
        <v>0</v>
      </c>
      <c r="N128" s="77"/>
      <c r="O128" s="77"/>
      <c r="P128" s="81">
        <f t="shared" si="8"/>
        <v>0</v>
      </c>
    </row>
    <row r="129" spans="1:16" hidden="1" x14ac:dyDescent="0.25">
      <c r="A129" s="76"/>
      <c r="B129" s="188"/>
      <c r="C129" s="189"/>
      <c r="D129" s="189"/>
      <c r="E129" s="190"/>
      <c r="F129" s="77"/>
      <c r="G129" s="77"/>
      <c r="H129" s="78"/>
      <c r="I129" s="81">
        <f t="shared" si="6"/>
        <v>0</v>
      </c>
      <c r="J129" s="79"/>
      <c r="K129" s="80"/>
      <c r="L129" s="80"/>
      <c r="M129" s="83">
        <f t="shared" si="7"/>
        <v>0</v>
      </c>
      <c r="N129" s="77"/>
      <c r="O129" s="77"/>
      <c r="P129" s="81">
        <f t="shared" si="8"/>
        <v>0</v>
      </c>
    </row>
    <row r="130" spans="1:16" hidden="1" x14ac:dyDescent="0.25">
      <c r="A130" s="76"/>
      <c r="B130" s="188"/>
      <c r="C130" s="189"/>
      <c r="D130" s="189"/>
      <c r="E130" s="190"/>
      <c r="F130" s="77"/>
      <c r="G130" s="77"/>
      <c r="H130" s="78"/>
      <c r="I130" s="81">
        <f t="shared" si="6"/>
        <v>0</v>
      </c>
      <c r="J130" s="79"/>
      <c r="K130" s="80"/>
      <c r="L130" s="80"/>
      <c r="M130" s="83">
        <f t="shared" si="7"/>
        <v>0</v>
      </c>
      <c r="N130" s="77"/>
      <c r="O130" s="77"/>
      <c r="P130" s="81">
        <f t="shared" si="8"/>
        <v>0</v>
      </c>
    </row>
    <row r="131" spans="1:16" hidden="1" x14ac:dyDescent="0.25">
      <c r="A131" s="76"/>
      <c r="B131" s="188"/>
      <c r="C131" s="189"/>
      <c r="D131" s="189"/>
      <c r="E131" s="190"/>
      <c r="F131" s="77"/>
      <c r="G131" s="77"/>
      <c r="H131" s="78"/>
      <c r="I131" s="81">
        <f t="shared" si="6"/>
        <v>0</v>
      </c>
      <c r="J131" s="79"/>
      <c r="K131" s="80"/>
      <c r="L131" s="80"/>
      <c r="M131" s="83">
        <f t="shared" si="7"/>
        <v>0</v>
      </c>
      <c r="N131" s="77"/>
      <c r="O131" s="77"/>
      <c r="P131" s="81">
        <f t="shared" si="8"/>
        <v>0</v>
      </c>
    </row>
    <row r="132" spans="1:16" hidden="1" x14ac:dyDescent="0.25">
      <c r="A132" s="76"/>
      <c r="B132" s="188"/>
      <c r="C132" s="189"/>
      <c r="D132" s="189"/>
      <c r="E132" s="190"/>
      <c r="F132" s="77"/>
      <c r="G132" s="77"/>
      <c r="H132" s="78"/>
      <c r="I132" s="81">
        <f t="shared" si="6"/>
        <v>0</v>
      </c>
      <c r="J132" s="79"/>
      <c r="K132" s="80"/>
      <c r="L132" s="80"/>
      <c r="M132" s="83">
        <f t="shared" si="7"/>
        <v>0</v>
      </c>
      <c r="N132" s="77"/>
      <c r="O132" s="77"/>
      <c r="P132" s="81">
        <f t="shared" si="8"/>
        <v>0</v>
      </c>
    </row>
    <row r="133" spans="1:16" hidden="1" x14ac:dyDescent="0.25">
      <c r="A133" s="76"/>
      <c r="B133" s="188"/>
      <c r="C133" s="189"/>
      <c r="D133" s="189"/>
      <c r="E133" s="190"/>
      <c r="F133" s="77"/>
      <c r="G133" s="77"/>
      <c r="H133" s="78"/>
      <c r="I133" s="81">
        <f t="shared" si="6"/>
        <v>0</v>
      </c>
      <c r="J133" s="79"/>
      <c r="K133" s="80"/>
      <c r="L133" s="80"/>
      <c r="M133" s="83">
        <f t="shared" si="7"/>
        <v>0</v>
      </c>
      <c r="N133" s="77"/>
      <c r="O133" s="77"/>
      <c r="P133" s="81">
        <f t="shared" si="8"/>
        <v>0</v>
      </c>
    </row>
    <row r="134" spans="1:16" hidden="1" x14ac:dyDescent="0.25">
      <c r="A134" s="76"/>
      <c r="B134" s="188"/>
      <c r="C134" s="189"/>
      <c r="D134" s="189"/>
      <c r="E134" s="190"/>
      <c r="F134" s="77"/>
      <c r="G134" s="77"/>
      <c r="H134" s="78"/>
      <c r="I134" s="81">
        <f t="shared" si="6"/>
        <v>0</v>
      </c>
      <c r="J134" s="79"/>
      <c r="K134" s="80"/>
      <c r="L134" s="80"/>
      <c r="M134" s="83">
        <f t="shared" si="7"/>
        <v>0</v>
      </c>
      <c r="N134" s="77"/>
      <c r="O134" s="77"/>
      <c r="P134" s="81">
        <f t="shared" si="8"/>
        <v>0</v>
      </c>
    </row>
    <row r="135" spans="1:16" hidden="1" x14ac:dyDescent="0.25">
      <c r="A135" s="76"/>
      <c r="B135" s="188"/>
      <c r="C135" s="189"/>
      <c r="D135" s="189"/>
      <c r="E135" s="190"/>
      <c r="F135" s="77"/>
      <c r="G135" s="77"/>
      <c r="H135" s="78"/>
      <c r="I135" s="81">
        <f t="shared" si="6"/>
        <v>0</v>
      </c>
      <c r="J135" s="79"/>
      <c r="K135" s="80"/>
      <c r="L135" s="80"/>
      <c r="M135" s="83">
        <f t="shared" si="7"/>
        <v>0</v>
      </c>
      <c r="N135" s="77"/>
      <c r="O135" s="77"/>
      <c r="P135" s="81">
        <f t="shared" si="8"/>
        <v>0</v>
      </c>
    </row>
    <row r="136" spans="1:16" hidden="1" x14ac:dyDescent="0.25">
      <c r="A136" s="76"/>
      <c r="B136" s="188"/>
      <c r="C136" s="189"/>
      <c r="D136" s="189"/>
      <c r="E136" s="190"/>
      <c r="F136" s="77"/>
      <c r="G136" s="77"/>
      <c r="H136" s="78"/>
      <c r="I136" s="81">
        <f t="shared" si="6"/>
        <v>0</v>
      </c>
      <c r="J136" s="79"/>
      <c r="K136" s="80"/>
      <c r="L136" s="80"/>
      <c r="M136" s="83">
        <f t="shared" si="7"/>
        <v>0</v>
      </c>
      <c r="N136" s="77"/>
      <c r="O136" s="77"/>
      <c r="P136" s="81">
        <f t="shared" si="8"/>
        <v>0</v>
      </c>
    </row>
    <row r="137" spans="1:16" hidden="1" x14ac:dyDescent="0.25">
      <c r="A137" s="76"/>
      <c r="B137" s="188"/>
      <c r="C137" s="189"/>
      <c r="D137" s="189"/>
      <c r="E137" s="190"/>
      <c r="F137" s="77"/>
      <c r="G137" s="77"/>
      <c r="H137" s="78"/>
      <c r="I137" s="81">
        <f t="shared" si="6"/>
        <v>0</v>
      </c>
      <c r="J137" s="79"/>
      <c r="K137" s="80"/>
      <c r="L137" s="80"/>
      <c r="M137" s="83">
        <f t="shared" si="7"/>
        <v>0</v>
      </c>
      <c r="N137" s="77"/>
      <c r="O137" s="77"/>
      <c r="P137" s="81">
        <f t="shared" si="8"/>
        <v>0</v>
      </c>
    </row>
    <row r="138" spans="1:16" hidden="1" x14ac:dyDescent="0.25">
      <c r="A138" s="76"/>
      <c r="B138" s="188"/>
      <c r="C138" s="189"/>
      <c r="D138" s="189"/>
      <c r="E138" s="190"/>
      <c r="F138" s="77"/>
      <c r="G138" s="77"/>
      <c r="H138" s="78"/>
      <c r="I138" s="81">
        <f t="shared" si="6"/>
        <v>0</v>
      </c>
      <c r="J138" s="79"/>
      <c r="K138" s="80"/>
      <c r="L138" s="80"/>
      <c r="M138" s="83">
        <f t="shared" si="7"/>
        <v>0</v>
      </c>
      <c r="N138" s="77"/>
      <c r="O138" s="77"/>
      <c r="P138" s="81">
        <f t="shared" si="8"/>
        <v>0</v>
      </c>
    </row>
    <row r="139" spans="1:16" hidden="1" x14ac:dyDescent="0.25">
      <c r="A139" s="76"/>
      <c r="B139" s="188"/>
      <c r="C139" s="189"/>
      <c r="D139" s="189"/>
      <c r="E139" s="190"/>
      <c r="F139" s="77"/>
      <c r="G139" s="77"/>
      <c r="H139" s="78"/>
      <c r="I139" s="81">
        <f t="shared" si="6"/>
        <v>0</v>
      </c>
      <c r="J139" s="79"/>
      <c r="K139" s="80"/>
      <c r="L139" s="80"/>
      <c r="M139" s="83">
        <f t="shared" si="7"/>
        <v>0</v>
      </c>
      <c r="N139" s="77"/>
      <c r="O139" s="77"/>
      <c r="P139" s="81">
        <f t="shared" si="8"/>
        <v>0</v>
      </c>
    </row>
    <row r="140" spans="1:16" hidden="1" x14ac:dyDescent="0.25">
      <c r="A140" s="76"/>
      <c r="B140" s="188"/>
      <c r="C140" s="189"/>
      <c r="D140" s="189"/>
      <c r="E140" s="190"/>
      <c r="F140" s="77"/>
      <c r="G140" s="77"/>
      <c r="H140" s="78"/>
      <c r="I140" s="81">
        <f t="shared" si="6"/>
        <v>0</v>
      </c>
      <c r="J140" s="79"/>
      <c r="K140" s="80"/>
      <c r="L140" s="80"/>
      <c r="M140" s="83">
        <f t="shared" si="7"/>
        <v>0</v>
      </c>
      <c r="N140" s="77"/>
      <c r="O140" s="77"/>
      <c r="P140" s="81">
        <f t="shared" si="8"/>
        <v>0</v>
      </c>
    </row>
    <row r="141" spans="1:16" hidden="1" x14ac:dyDescent="0.25">
      <c r="A141" s="76"/>
      <c r="B141" s="188"/>
      <c r="C141" s="189"/>
      <c r="D141" s="189"/>
      <c r="E141" s="190"/>
      <c r="F141" s="77"/>
      <c r="G141" s="77"/>
      <c r="H141" s="78"/>
      <c r="I141" s="81">
        <f t="shared" si="6"/>
        <v>0</v>
      </c>
      <c r="J141" s="79"/>
      <c r="K141" s="80"/>
      <c r="L141" s="80"/>
      <c r="M141" s="83">
        <f t="shared" si="7"/>
        <v>0</v>
      </c>
      <c r="N141" s="77"/>
      <c r="O141" s="77"/>
      <c r="P141" s="81">
        <f t="shared" si="8"/>
        <v>0</v>
      </c>
    </row>
    <row r="142" spans="1:16" hidden="1" x14ac:dyDescent="0.25">
      <c r="A142" s="76"/>
      <c r="B142" s="188"/>
      <c r="C142" s="189"/>
      <c r="D142" s="189"/>
      <c r="E142" s="190"/>
      <c r="F142" s="77"/>
      <c r="G142" s="77"/>
      <c r="H142" s="78"/>
      <c r="I142" s="81">
        <f t="shared" si="6"/>
        <v>0</v>
      </c>
      <c r="J142" s="79"/>
      <c r="K142" s="80"/>
      <c r="L142" s="80"/>
      <c r="M142" s="83">
        <f t="shared" si="7"/>
        <v>0</v>
      </c>
      <c r="N142" s="77"/>
      <c r="O142" s="77"/>
      <c r="P142" s="81">
        <f t="shared" si="8"/>
        <v>0</v>
      </c>
    </row>
    <row r="143" spans="1:16" hidden="1" x14ac:dyDescent="0.25">
      <c r="A143" s="76"/>
      <c r="B143" s="188"/>
      <c r="C143" s="189"/>
      <c r="D143" s="189"/>
      <c r="E143" s="190"/>
      <c r="F143" s="77"/>
      <c r="G143" s="77"/>
      <c r="H143" s="78"/>
      <c r="I143" s="81">
        <f t="shared" ref="I143:I146" si="9">G143-H143</f>
        <v>0</v>
      </c>
      <c r="J143" s="79"/>
      <c r="K143" s="80"/>
      <c r="L143" s="80"/>
      <c r="M143" s="83">
        <f t="shared" ref="M143:M146" si="10">K143-L143</f>
        <v>0</v>
      </c>
      <c r="N143" s="77"/>
      <c r="O143" s="77"/>
      <c r="P143" s="81">
        <f t="shared" ref="P143:P146" si="11">N143-O143</f>
        <v>0</v>
      </c>
    </row>
    <row r="144" spans="1:16" hidden="1" x14ac:dyDescent="0.25">
      <c r="A144" s="76"/>
      <c r="B144" s="188"/>
      <c r="C144" s="189"/>
      <c r="D144" s="189"/>
      <c r="E144" s="190"/>
      <c r="F144" s="77"/>
      <c r="G144" s="77"/>
      <c r="H144" s="78"/>
      <c r="I144" s="81">
        <f t="shared" si="9"/>
        <v>0</v>
      </c>
      <c r="J144" s="79"/>
      <c r="K144" s="80"/>
      <c r="L144" s="80"/>
      <c r="M144" s="83">
        <f t="shared" si="10"/>
        <v>0</v>
      </c>
      <c r="N144" s="77"/>
      <c r="O144" s="77"/>
      <c r="P144" s="81">
        <f t="shared" si="11"/>
        <v>0</v>
      </c>
    </row>
    <row r="145" spans="1:16" hidden="1" x14ac:dyDescent="0.25">
      <c r="A145" s="76"/>
      <c r="B145" s="188"/>
      <c r="C145" s="189"/>
      <c r="D145" s="189"/>
      <c r="E145" s="190"/>
      <c r="F145" s="77"/>
      <c r="G145" s="77"/>
      <c r="H145" s="78"/>
      <c r="I145" s="81">
        <f t="shared" si="9"/>
        <v>0</v>
      </c>
      <c r="J145" s="79"/>
      <c r="K145" s="80"/>
      <c r="L145" s="80"/>
      <c r="M145" s="83">
        <f t="shared" si="10"/>
        <v>0</v>
      </c>
      <c r="N145" s="77"/>
      <c r="O145" s="77"/>
      <c r="P145" s="81">
        <f t="shared" si="11"/>
        <v>0</v>
      </c>
    </row>
    <row r="146" spans="1:16" x14ac:dyDescent="0.25">
      <c r="A146" s="76"/>
      <c r="B146" s="188"/>
      <c r="C146" s="189"/>
      <c r="D146" s="189"/>
      <c r="E146" s="190"/>
      <c r="F146" s="77"/>
      <c r="G146" s="77"/>
      <c r="H146" s="78"/>
      <c r="I146" s="81">
        <f t="shared" si="9"/>
        <v>0</v>
      </c>
      <c r="J146" s="79"/>
      <c r="K146" s="80"/>
      <c r="L146" s="80"/>
      <c r="M146" s="83">
        <f t="shared" si="10"/>
        <v>0</v>
      </c>
      <c r="N146" s="77"/>
      <c r="O146" s="77"/>
      <c r="P146" s="81">
        <f t="shared" si="11"/>
        <v>0</v>
      </c>
    </row>
    <row r="147" spans="1:16" x14ac:dyDescent="0.25">
      <c r="A147" s="24"/>
      <c r="B147" s="183" t="s">
        <v>34</v>
      </c>
      <c r="C147" s="183"/>
      <c r="D147" s="183"/>
      <c r="E147" s="183"/>
      <c r="F147" s="81">
        <f>SUM(F47:F146)</f>
        <v>0</v>
      </c>
      <c r="G147" s="81">
        <f>SUM(G47:G146)</f>
        <v>0</v>
      </c>
      <c r="H147" s="115">
        <f>SUM(H47:H146)</f>
        <v>0</v>
      </c>
      <c r="I147" s="81">
        <f>SUMIF(I47:I146,"&gt;0")</f>
        <v>0</v>
      </c>
      <c r="J147" s="25"/>
      <c r="K147" s="83">
        <f t="shared" ref="K147:P147" si="12">SUM(K47:K146)</f>
        <v>0</v>
      </c>
      <c r="L147" s="83">
        <f t="shared" si="12"/>
        <v>0</v>
      </c>
      <c r="M147" s="83">
        <f t="shared" si="12"/>
        <v>0</v>
      </c>
      <c r="N147" s="92">
        <f t="shared" si="12"/>
        <v>0</v>
      </c>
      <c r="O147" s="92">
        <f t="shared" si="12"/>
        <v>0</v>
      </c>
      <c r="P147" s="81">
        <f t="shared" si="12"/>
        <v>0</v>
      </c>
    </row>
    <row r="148" spans="1:16" s="1" customFormat="1" x14ac:dyDescent="0.25">
      <c r="A148" s="7"/>
      <c r="B148" s="26"/>
      <c r="C148" s="26"/>
      <c r="D148" s="26"/>
      <c r="E148" s="26"/>
      <c r="F148" s="27"/>
      <c r="G148" s="27"/>
      <c r="H148" s="28"/>
      <c r="I148" s="27"/>
      <c r="J148" s="29"/>
      <c r="K148" s="30"/>
      <c r="L148" s="30"/>
      <c r="M148" s="30"/>
      <c r="N148" s="27"/>
      <c r="O148" s="27"/>
      <c r="P148" s="27"/>
    </row>
    <row r="149" spans="1:16" ht="18.75" customHeight="1" x14ac:dyDescent="0.25">
      <c r="A149" s="158" t="s">
        <v>65</v>
      </c>
      <c r="B149" s="158"/>
      <c r="C149" s="158"/>
      <c r="D149" s="158"/>
      <c r="E149" s="158"/>
      <c r="F149" s="158"/>
      <c r="G149" s="158"/>
      <c r="H149" s="158"/>
      <c r="I149" s="158"/>
      <c r="J149" s="158"/>
      <c r="K149" s="158"/>
      <c r="L149" s="158"/>
      <c r="M149" s="158"/>
      <c r="N149" s="158"/>
      <c r="O149" s="158"/>
      <c r="P149" s="158"/>
    </row>
    <row r="150" spans="1:16" ht="21" customHeight="1" x14ac:dyDescent="0.25">
      <c r="A150" s="20"/>
      <c r="B150" s="200" t="s">
        <v>55</v>
      </c>
      <c r="C150" s="200"/>
      <c r="D150" s="200"/>
      <c r="E150" s="200"/>
      <c r="F150" s="201"/>
      <c r="G150" s="201"/>
      <c r="H150" s="201"/>
      <c r="I150" s="202"/>
      <c r="J150" s="202"/>
      <c r="K150" s="22" t="s">
        <v>53</v>
      </c>
      <c r="L150" s="22"/>
      <c r="M150" s="22"/>
      <c r="N150" s="22"/>
      <c r="O150" s="22"/>
      <c r="P150" s="23"/>
    </row>
    <row r="151" spans="1:16" x14ac:dyDescent="0.25">
      <c r="A151" s="193" t="s">
        <v>57</v>
      </c>
      <c r="B151" s="194"/>
      <c r="C151" s="194"/>
      <c r="D151" s="194"/>
      <c r="E151" s="194"/>
      <c r="F151" s="124" t="s">
        <v>23</v>
      </c>
      <c r="G151" s="125"/>
      <c r="H151" s="125"/>
      <c r="I151" s="125"/>
      <c r="J151" s="126"/>
      <c r="K151" s="183" t="s">
        <v>24</v>
      </c>
      <c r="L151" s="183"/>
      <c r="M151" s="183"/>
      <c r="N151" s="125" t="s">
        <v>25</v>
      </c>
      <c r="O151" s="125"/>
      <c r="P151" s="126"/>
    </row>
    <row r="152" spans="1:16" ht="15" customHeight="1" x14ac:dyDescent="0.25">
      <c r="A152" s="87"/>
      <c r="B152" s="165" t="s">
        <v>56</v>
      </c>
      <c r="C152" s="166"/>
      <c r="D152" s="166"/>
      <c r="E152" s="167"/>
      <c r="F152" s="171" t="s">
        <v>26</v>
      </c>
      <c r="G152" s="174" t="s">
        <v>27</v>
      </c>
      <c r="H152" s="175"/>
      <c r="I152" s="175"/>
      <c r="J152" s="176"/>
      <c r="K152" s="192" t="s">
        <v>58</v>
      </c>
      <c r="L152" s="192"/>
      <c r="M152" s="192"/>
      <c r="N152" s="192" t="s">
        <v>28</v>
      </c>
      <c r="O152" s="192"/>
      <c r="P152" s="192"/>
    </row>
    <row r="153" spans="1:16" ht="15" customHeight="1" x14ac:dyDescent="0.25">
      <c r="A153" s="88"/>
      <c r="B153" s="165"/>
      <c r="C153" s="166"/>
      <c r="D153" s="166"/>
      <c r="E153" s="167"/>
      <c r="F153" s="172"/>
      <c r="G153" s="177"/>
      <c r="H153" s="178"/>
      <c r="I153" s="178"/>
      <c r="J153" s="179"/>
      <c r="K153" s="192"/>
      <c r="L153" s="192"/>
      <c r="M153" s="192"/>
      <c r="N153" s="192"/>
      <c r="O153" s="192"/>
      <c r="P153" s="192"/>
    </row>
    <row r="154" spans="1:16" ht="15" customHeight="1" x14ac:dyDescent="0.25">
      <c r="A154" s="88"/>
      <c r="B154" s="165"/>
      <c r="C154" s="166"/>
      <c r="D154" s="166"/>
      <c r="E154" s="167"/>
      <c r="F154" s="172"/>
      <c r="G154" s="171" t="s">
        <v>62</v>
      </c>
      <c r="H154" s="171" t="s">
        <v>29</v>
      </c>
      <c r="I154" s="171" t="s">
        <v>61</v>
      </c>
      <c r="J154" s="180" t="s">
        <v>30</v>
      </c>
      <c r="K154" s="171" t="s">
        <v>31</v>
      </c>
      <c r="L154" s="171" t="s">
        <v>32</v>
      </c>
      <c r="M154" s="171" t="s">
        <v>60</v>
      </c>
      <c r="N154" s="171" t="s">
        <v>31</v>
      </c>
      <c r="O154" s="171" t="s">
        <v>33</v>
      </c>
      <c r="P154" s="171" t="s">
        <v>59</v>
      </c>
    </row>
    <row r="155" spans="1:16" ht="15" customHeight="1" x14ac:dyDescent="0.25">
      <c r="A155" s="88"/>
      <c r="B155" s="165"/>
      <c r="C155" s="166"/>
      <c r="D155" s="166"/>
      <c r="E155" s="167"/>
      <c r="F155" s="172"/>
      <c r="G155" s="172"/>
      <c r="H155" s="172"/>
      <c r="I155" s="172"/>
      <c r="J155" s="181"/>
      <c r="K155" s="172"/>
      <c r="L155" s="172"/>
      <c r="M155" s="172"/>
      <c r="N155" s="172"/>
      <c r="O155" s="172"/>
      <c r="P155" s="172"/>
    </row>
    <row r="156" spans="1:16" ht="37.5" customHeight="1" x14ac:dyDescent="0.25">
      <c r="A156" s="89"/>
      <c r="B156" s="168"/>
      <c r="C156" s="169"/>
      <c r="D156" s="169"/>
      <c r="E156" s="170"/>
      <c r="F156" s="173"/>
      <c r="G156" s="173"/>
      <c r="H156" s="173"/>
      <c r="I156" s="173"/>
      <c r="J156" s="182"/>
      <c r="K156" s="173"/>
      <c r="L156" s="173"/>
      <c r="M156" s="173"/>
      <c r="N156" s="173"/>
      <c r="O156" s="173"/>
      <c r="P156" s="173"/>
    </row>
    <row r="157" spans="1:16" x14ac:dyDescent="0.25">
      <c r="A157" s="24" t="s">
        <v>131</v>
      </c>
      <c r="B157" s="155">
        <v>1</v>
      </c>
      <c r="C157" s="156"/>
      <c r="D157" s="156"/>
      <c r="E157" s="157"/>
      <c r="F157" s="18">
        <v>2</v>
      </c>
      <c r="G157" s="18">
        <v>3</v>
      </c>
      <c r="H157" s="19">
        <v>4</v>
      </c>
      <c r="I157" s="18">
        <v>5</v>
      </c>
      <c r="J157" s="18">
        <v>6</v>
      </c>
      <c r="K157" s="18">
        <v>7</v>
      </c>
      <c r="L157" s="18">
        <v>8</v>
      </c>
      <c r="M157" s="18">
        <v>9</v>
      </c>
      <c r="N157" s="18">
        <v>10</v>
      </c>
      <c r="O157" s="18">
        <v>11</v>
      </c>
      <c r="P157" s="18">
        <v>12</v>
      </c>
    </row>
    <row r="158" spans="1:16" hidden="1" x14ac:dyDescent="0.25">
      <c r="A158" s="116">
        <f>A47</f>
        <v>0</v>
      </c>
      <c r="B158" s="121">
        <f>B47</f>
        <v>0</v>
      </c>
      <c r="C158" s="122"/>
      <c r="D158" s="122"/>
      <c r="E158" s="123"/>
      <c r="F158" s="77"/>
      <c r="G158" s="77"/>
      <c r="H158" s="78"/>
      <c r="I158" s="81">
        <f t="shared" ref="I158:I189" si="13">G158-H158</f>
        <v>0</v>
      </c>
      <c r="J158" s="79"/>
      <c r="K158" s="80"/>
      <c r="L158" s="80"/>
      <c r="M158" s="83">
        <f t="shared" ref="M158:M189" si="14">K158-L158</f>
        <v>0</v>
      </c>
      <c r="N158" s="77"/>
      <c r="O158" s="77"/>
      <c r="P158" s="81">
        <f t="shared" ref="P158:P189" si="15">N158-O158</f>
        <v>0</v>
      </c>
    </row>
    <row r="159" spans="1:16" hidden="1" x14ac:dyDescent="0.25">
      <c r="A159" s="116">
        <f t="shared" ref="A159:B222" si="16">A48</f>
        <v>0</v>
      </c>
      <c r="B159" s="121">
        <f t="shared" si="16"/>
        <v>0</v>
      </c>
      <c r="C159" s="122"/>
      <c r="D159" s="122"/>
      <c r="E159" s="123"/>
      <c r="F159" s="77"/>
      <c r="G159" s="77"/>
      <c r="H159" s="78"/>
      <c r="I159" s="81">
        <f t="shared" si="13"/>
        <v>0</v>
      </c>
      <c r="J159" s="79"/>
      <c r="K159" s="80"/>
      <c r="L159" s="80"/>
      <c r="M159" s="83">
        <f t="shared" si="14"/>
        <v>0</v>
      </c>
      <c r="N159" s="77"/>
      <c r="O159" s="77"/>
      <c r="P159" s="81">
        <f t="shared" si="15"/>
        <v>0</v>
      </c>
    </row>
    <row r="160" spans="1:16" hidden="1" x14ac:dyDescent="0.25">
      <c r="A160" s="116">
        <f t="shared" si="16"/>
        <v>0</v>
      </c>
      <c r="B160" s="121">
        <f t="shared" si="16"/>
        <v>0</v>
      </c>
      <c r="C160" s="122"/>
      <c r="D160" s="122"/>
      <c r="E160" s="123"/>
      <c r="F160" s="77"/>
      <c r="G160" s="77"/>
      <c r="H160" s="78"/>
      <c r="I160" s="81">
        <f t="shared" si="13"/>
        <v>0</v>
      </c>
      <c r="J160" s="79"/>
      <c r="K160" s="80"/>
      <c r="L160" s="80"/>
      <c r="M160" s="83">
        <f t="shared" si="14"/>
        <v>0</v>
      </c>
      <c r="N160" s="77"/>
      <c r="O160" s="77"/>
      <c r="P160" s="81">
        <f t="shared" si="15"/>
        <v>0</v>
      </c>
    </row>
    <row r="161" spans="1:16" hidden="1" x14ac:dyDescent="0.25">
      <c r="A161" s="116">
        <f t="shared" si="16"/>
        <v>0</v>
      </c>
      <c r="B161" s="121">
        <f t="shared" si="16"/>
        <v>0</v>
      </c>
      <c r="C161" s="122"/>
      <c r="D161" s="122"/>
      <c r="E161" s="123"/>
      <c r="F161" s="77"/>
      <c r="G161" s="77"/>
      <c r="H161" s="78"/>
      <c r="I161" s="81">
        <f t="shared" si="13"/>
        <v>0</v>
      </c>
      <c r="J161" s="79"/>
      <c r="K161" s="80"/>
      <c r="L161" s="80"/>
      <c r="M161" s="83">
        <f t="shared" si="14"/>
        <v>0</v>
      </c>
      <c r="N161" s="77"/>
      <c r="O161" s="77"/>
      <c r="P161" s="81">
        <f t="shared" si="15"/>
        <v>0</v>
      </c>
    </row>
    <row r="162" spans="1:16" hidden="1" x14ac:dyDescent="0.25">
      <c r="A162" s="116">
        <f t="shared" si="16"/>
        <v>0</v>
      </c>
      <c r="B162" s="121">
        <f t="shared" si="16"/>
        <v>0</v>
      </c>
      <c r="C162" s="122"/>
      <c r="D162" s="122"/>
      <c r="E162" s="123"/>
      <c r="F162" s="77"/>
      <c r="G162" s="77"/>
      <c r="H162" s="78"/>
      <c r="I162" s="81">
        <f t="shared" si="13"/>
        <v>0</v>
      </c>
      <c r="J162" s="79"/>
      <c r="K162" s="80"/>
      <c r="L162" s="80"/>
      <c r="M162" s="83">
        <f t="shared" si="14"/>
        <v>0</v>
      </c>
      <c r="N162" s="77"/>
      <c r="O162" s="77"/>
      <c r="P162" s="81">
        <f t="shared" si="15"/>
        <v>0</v>
      </c>
    </row>
    <row r="163" spans="1:16" hidden="1" x14ac:dyDescent="0.25">
      <c r="A163" s="116">
        <f t="shared" si="16"/>
        <v>0</v>
      </c>
      <c r="B163" s="121">
        <f t="shared" si="16"/>
        <v>0</v>
      </c>
      <c r="C163" s="122"/>
      <c r="D163" s="122"/>
      <c r="E163" s="123"/>
      <c r="F163" s="77"/>
      <c r="G163" s="77"/>
      <c r="H163" s="78"/>
      <c r="I163" s="81">
        <f t="shared" si="13"/>
        <v>0</v>
      </c>
      <c r="J163" s="79"/>
      <c r="K163" s="80"/>
      <c r="L163" s="80"/>
      <c r="M163" s="83">
        <f t="shared" si="14"/>
        <v>0</v>
      </c>
      <c r="N163" s="77"/>
      <c r="O163" s="77"/>
      <c r="P163" s="81">
        <f t="shared" si="15"/>
        <v>0</v>
      </c>
    </row>
    <row r="164" spans="1:16" hidden="1" x14ac:dyDescent="0.25">
      <c r="A164" s="116">
        <f t="shared" si="16"/>
        <v>0</v>
      </c>
      <c r="B164" s="121">
        <f t="shared" si="16"/>
        <v>0</v>
      </c>
      <c r="C164" s="122"/>
      <c r="D164" s="122"/>
      <c r="E164" s="123"/>
      <c r="F164" s="77"/>
      <c r="G164" s="77"/>
      <c r="H164" s="78"/>
      <c r="I164" s="81">
        <f t="shared" si="13"/>
        <v>0</v>
      </c>
      <c r="J164" s="79"/>
      <c r="K164" s="80"/>
      <c r="L164" s="80"/>
      <c r="M164" s="83">
        <f t="shared" si="14"/>
        <v>0</v>
      </c>
      <c r="N164" s="77"/>
      <c r="O164" s="77"/>
      <c r="P164" s="81">
        <f t="shared" si="15"/>
        <v>0</v>
      </c>
    </row>
    <row r="165" spans="1:16" hidden="1" x14ac:dyDescent="0.25">
      <c r="A165" s="116">
        <f t="shared" si="16"/>
        <v>0</v>
      </c>
      <c r="B165" s="121">
        <f t="shared" si="16"/>
        <v>0</v>
      </c>
      <c r="C165" s="122"/>
      <c r="D165" s="122"/>
      <c r="E165" s="123"/>
      <c r="F165" s="77"/>
      <c r="G165" s="77"/>
      <c r="H165" s="78"/>
      <c r="I165" s="81">
        <f t="shared" si="13"/>
        <v>0</v>
      </c>
      <c r="J165" s="79"/>
      <c r="K165" s="80"/>
      <c r="L165" s="80"/>
      <c r="M165" s="83">
        <f t="shared" si="14"/>
        <v>0</v>
      </c>
      <c r="N165" s="77"/>
      <c r="O165" s="77"/>
      <c r="P165" s="81">
        <f t="shared" si="15"/>
        <v>0</v>
      </c>
    </row>
    <row r="166" spans="1:16" hidden="1" x14ac:dyDescent="0.25">
      <c r="A166" s="116">
        <f t="shared" si="16"/>
        <v>0</v>
      </c>
      <c r="B166" s="121">
        <f t="shared" si="16"/>
        <v>0</v>
      </c>
      <c r="C166" s="122"/>
      <c r="D166" s="122"/>
      <c r="E166" s="123"/>
      <c r="F166" s="77"/>
      <c r="G166" s="77"/>
      <c r="H166" s="78"/>
      <c r="I166" s="81">
        <f t="shared" si="13"/>
        <v>0</v>
      </c>
      <c r="J166" s="79"/>
      <c r="K166" s="80"/>
      <c r="L166" s="80"/>
      <c r="M166" s="83">
        <f t="shared" si="14"/>
        <v>0</v>
      </c>
      <c r="N166" s="77"/>
      <c r="O166" s="77"/>
      <c r="P166" s="81">
        <f t="shared" si="15"/>
        <v>0</v>
      </c>
    </row>
    <row r="167" spans="1:16" hidden="1" x14ac:dyDescent="0.25">
      <c r="A167" s="116">
        <f t="shared" si="16"/>
        <v>0</v>
      </c>
      <c r="B167" s="121">
        <f t="shared" si="16"/>
        <v>0</v>
      </c>
      <c r="C167" s="122"/>
      <c r="D167" s="122"/>
      <c r="E167" s="123"/>
      <c r="F167" s="77"/>
      <c r="G167" s="77"/>
      <c r="H167" s="78"/>
      <c r="I167" s="81">
        <f t="shared" si="13"/>
        <v>0</v>
      </c>
      <c r="J167" s="79"/>
      <c r="K167" s="80"/>
      <c r="L167" s="80"/>
      <c r="M167" s="83">
        <f t="shared" si="14"/>
        <v>0</v>
      </c>
      <c r="N167" s="77"/>
      <c r="O167" s="77"/>
      <c r="P167" s="81">
        <f t="shared" si="15"/>
        <v>0</v>
      </c>
    </row>
    <row r="168" spans="1:16" hidden="1" x14ac:dyDescent="0.25">
      <c r="A168" s="116">
        <f t="shared" si="16"/>
        <v>0</v>
      </c>
      <c r="B168" s="121">
        <f t="shared" si="16"/>
        <v>0</v>
      </c>
      <c r="C168" s="122"/>
      <c r="D168" s="122"/>
      <c r="E168" s="123"/>
      <c r="F168" s="77"/>
      <c r="G168" s="77"/>
      <c r="H168" s="78"/>
      <c r="I168" s="81">
        <f t="shared" si="13"/>
        <v>0</v>
      </c>
      <c r="J168" s="79"/>
      <c r="K168" s="80"/>
      <c r="L168" s="80"/>
      <c r="M168" s="83">
        <f t="shared" si="14"/>
        <v>0</v>
      </c>
      <c r="N168" s="77"/>
      <c r="O168" s="77"/>
      <c r="P168" s="81">
        <f t="shared" si="15"/>
        <v>0</v>
      </c>
    </row>
    <row r="169" spans="1:16" hidden="1" x14ac:dyDescent="0.25">
      <c r="A169" s="116">
        <f t="shared" si="16"/>
        <v>0</v>
      </c>
      <c r="B169" s="121">
        <f t="shared" si="16"/>
        <v>0</v>
      </c>
      <c r="C169" s="122"/>
      <c r="D169" s="122"/>
      <c r="E169" s="123"/>
      <c r="F169" s="77"/>
      <c r="G169" s="77"/>
      <c r="H169" s="78"/>
      <c r="I169" s="81">
        <f t="shared" si="13"/>
        <v>0</v>
      </c>
      <c r="J169" s="79"/>
      <c r="K169" s="80"/>
      <c r="L169" s="80"/>
      <c r="M169" s="83">
        <f t="shared" si="14"/>
        <v>0</v>
      </c>
      <c r="N169" s="77"/>
      <c r="O169" s="77"/>
      <c r="P169" s="81">
        <f t="shared" si="15"/>
        <v>0</v>
      </c>
    </row>
    <row r="170" spans="1:16" hidden="1" x14ac:dyDescent="0.25">
      <c r="A170" s="116">
        <f t="shared" si="16"/>
        <v>0</v>
      </c>
      <c r="B170" s="121">
        <f t="shared" si="16"/>
        <v>0</v>
      </c>
      <c r="C170" s="122"/>
      <c r="D170" s="122"/>
      <c r="E170" s="123"/>
      <c r="F170" s="77"/>
      <c r="G170" s="77"/>
      <c r="H170" s="78"/>
      <c r="I170" s="81">
        <f t="shared" si="13"/>
        <v>0</v>
      </c>
      <c r="J170" s="79"/>
      <c r="K170" s="80"/>
      <c r="L170" s="80"/>
      <c r="M170" s="83">
        <f t="shared" si="14"/>
        <v>0</v>
      </c>
      <c r="N170" s="77"/>
      <c r="O170" s="77"/>
      <c r="P170" s="81">
        <f t="shared" si="15"/>
        <v>0</v>
      </c>
    </row>
    <row r="171" spans="1:16" hidden="1" x14ac:dyDescent="0.25">
      <c r="A171" s="116">
        <f t="shared" si="16"/>
        <v>0</v>
      </c>
      <c r="B171" s="121">
        <f t="shared" ref="B171" si="17">B60</f>
        <v>0</v>
      </c>
      <c r="C171" s="122"/>
      <c r="D171" s="122"/>
      <c r="E171" s="123"/>
      <c r="F171" s="77"/>
      <c r="G171" s="77"/>
      <c r="H171" s="78"/>
      <c r="I171" s="81">
        <f t="shared" si="13"/>
        <v>0</v>
      </c>
      <c r="J171" s="79"/>
      <c r="K171" s="80"/>
      <c r="L171" s="80"/>
      <c r="M171" s="83">
        <f t="shared" si="14"/>
        <v>0</v>
      </c>
      <c r="N171" s="77"/>
      <c r="O171" s="77"/>
      <c r="P171" s="81">
        <f t="shared" si="15"/>
        <v>0</v>
      </c>
    </row>
    <row r="172" spans="1:16" hidden="1" x14ac:dyDescent="0.25">
      <c r="A172" s="116">
        <f t="shared" si="16"/>
        <v>0</v>
      </c>
      <c r="B172" s="121">
        <f t="shared" ref="B172" si="18">B61</f>
        <v>0</v>
      </c>
      <c r="C172" s="122"/>
      <c r="D172" s="122"/>
      <c r="E172" s="123"/>
      <c r="F172" s="77"/>
      <c r="G172" s="77"/>
      <c r="H172" s="78"/>
      <c r="I172" s="81">
        <f t="shared" si="13"/>
        <v>0</v>
      </c>
      <c r="J172" s="79"/>
      <c r="K172" s="80"/>
      <c r="L172" s="80"/>
      <c r="M172" s="83">
        <f t="shared" si="14"/>
        <v>0</v>
      </c>
      <c r="N172" s="77"/>
      <c r="O172" s="77"/>
      <c r="P172" s="81">
        <f t="shared" si="15"/>
        <v>0</v>
      </c>
    </row>
    <row r="173" spans="1:16" hidden="1" x14ac:dyDescent="0.25">
      <c r="A173" s="116">
        <f t="shared" si="16"/>
        <v>0</v>
      </c>
      <c r="B173" s="121">
        <f t="shared" ref="B173" si="19">B62</f>
        <v>0</v>
      </c>
      <c r="C173" s="122"/>
      <c r="D173" s="122"/>
      <c r="E173" s="123"/>
      <c r="F173" s="77"/>
      <c r="G173" s="77"/>
      <c r="H173" s="78"/>
      <c r="I173" s="81">
        <f t="shared" si="13"/>
        <v>0</v>
      </c>
      <c r="J173" s="79"/>
      <c r="K173" s="80"/>
      <c r="L173" s="80"/>
      <c r="M173" s="83">
        <f t="shared" si="14"/>
        <v>0</v>
      </c>
      <c r="N173" s="77"/>
      <c r="O173" s="77"/>
      <c r="P173" s="81">
        <f t="shared" si="15"/>
        <v>0</v>
      </c>
    </row>
    <row r="174" spans="1:16" hidden="1" x14ac:dyDescent="0.25">
      <c r="A174" s="116">
        <f t="shared" si="16"/>
        <v>0</v>
      </c>
      <c r="B174" s="121">
        <f t="shared" ref="B174" si="20">B63</f>
        <v>0</v>
      </c>
      <c r="C174" s="122"/>
      <c r="D174" s="122"/>
      <c r="E174" s="123"/>
      <c r="F174" s="77"/>
      <c r="G174" s="77"/>
      <c r="H174" s="78"/>
      <c r="I174" s="81">
        <f t="shared" si="13"/>
        <v>0</v>
      </c>
      <c r="J174" s="79"/>
      <c r="K174" s="80"/>
      <c r="L174" s="80"/>
      <c r="M174" s="83">
        <f t="shared" si="14"/>
        <v>0</v>
      </c>
      <c r="N174" s="77"/>
      <c r="O174" s="77"/>
      <c r="P174" s="81">
        <f t="shared" si="15"/>
        <v>0</v>
      </c>
    </row>
    <row r="175" spans="1:16" hidden="1" x14ac:dyDescent="0.25">
      <c r="A175" s="116">
        <f t="shared" si="16"/>
        <v>0</v>
      </c>
      <c r="B175" s="121">
        <f t="shared" ref="B175" si="21">B64</f>
        <v>0</v>
      </c>
      <c r="C175" s="122"/>
      <c r="D175" s="122"/>
      <c r="E175" s="123"/>
      <c r="F175" s="77"/>
      <c r="G175" s="77"/>
      <c r="H175" s="78"/>
      <c r="I175" s="81">
        <f t="shared" si="13"/>
        <v>0</v>
      </c>
      <c r="J175" s="79"/>
      <c r="K175" s="80"/>
      <c r="L175" s="80"/>
      <c r="M175" s="83">
        <f t="shared" si="14"/>
        <v>0</v>
      </c>
      <c r="N175" s="77"/>
      <c r="O175" s="77"/>
      <c r="P175" s="81">
        <f t="shared" si="15"/>
        <v>0</v>
      </c>
    </row>
    <row r="176" spans="1:16" hidden="1" x14ac:dyDescent="0.25">
      <c r="A176" s="116">
        <f t="shared" si="16"/>
        <v>0</v>
      </c>
      <c r="B176" s="121">
        <f t="shared" ref="B176" si="22">B65</f>
        <v>0</v>
      </c>
      <c r="C176" s="122"/>
      <c r="D176" s="122"/>
      <c r="E176" s="123"/>
      <c r="F176" s="77"/>
      <c r="G176" s="77"/>
      <c r="H176" s="78"/>
      <c r="I176" s="81">
        <f t="shared" si="13"/>
        <v>0</v>
      </c>
      <c r="J176" s="79"/>
      <c r="K176" s="80"/>
      <c r="L176" s="80"/>
      <c r="M176" s="83">
        <f t="shared" si="14"/>
        <v>0</v>
      </c>
      <c r="N176" s="77"/>
      <c r="O176" s="77"/>
      <c r="P176" s="81">
        <f t="shared" si="15"/>
        <v>0</v>
      </c>
    </row>
    <row r="177" spans="1:16" hidden="1" x14ac:dyDescent="0.25">
      <c r="A177" s="116">
        <f t="shared" si="16"/>
        <v>0</v>
      </c>
      <c r="B177" s="121">
        <f t="shared" ref="B177" si="23">B66</f>
        <v>0</v>
      </c>
      <c r="C177" s="122"/>
      <c r="D177" s="122"/>
      <c r="E177" s="123"/>
      <c r="F177" s="77"/>
      <c r="G177" s="77"/>
      <c r="H177" s="78"/>
      <c r="I177" s="81">
        <f t="shared" si="13"/>
        <v>0</v>
      </c>
      <c r="J177" s="79"/>
      <c r="K177" s="80"/>
      <c r="L177" s="80"/>
      <c r="M177" s="83">
        <f t="shared" si="14"/>
        <v>0</v>
      </c>
      <c r="N177" s="77"/>
      <c r="O177" s="77"/>
      <c r="P177" s="81">
        <f t="shared" si="15"/>
        <v>0</v>
      </c>
    </row>
    <row r="178" spans="1:16" hidden="1" x14ac:dyDescent="0.25">
      <c r="A178" s="116">
        <f t="shared" si="16"/>
        <v>0</v>
      </c>
      <c r="B178" s="121">
        <f t="shared" ref="B178" si="24">B67</f>
        <v>0</v>
      </c>
      <c r="C178" s="122"/>
      <c r="D178" s="122"/>
      <c r="E178" s="123"/>
      <c r="F178" s="77"/>
      <c r="G178" s="77"/>
      <c r="H178" s="78"/>
      <c r="I178" s="81">
        <f t="shared" si="13"/>
        <v>0</v>
      </c>
      <c r="J178" s="79"/>
      <c r="K178" s="80"/>
      <c r="L178" s="80"/>
      <c r="M178" s="83">
        <f t="shared" si="14"/>
        <v>0</v>
      </c>
      <c r="N178" s="77"/>
      <c r="O178" s="77"/>
      <c r="P178" s="81">
        <f t="shared" si="15"/>
        <v>0</v>
      </c>
    </row>
    <row r="179" spans="1:16" hidden="1" x14ac:dyDescent="0.25">
      <c r="A179" s="116">
        <f t="shared" si="16"/>
        <v>0</v>
      </c>
      <c r="B179" s="121">
        <f t="shared" ref="B179" si="25">B68</f>
        <v>0</v>
      </c>
      <c r="C179" s="122"/>
      <c r="D179" s="122"/>
      <c r="E179" s="123"/>
      <c r="F179" s="77"/>
      <c r="G179" s="77"/>
      <c r="H179" s="78"/>
      <c r="I179" s="81">
        <f t="shared" si="13"/>
        <v>0</v>
      </c>
      <c r="J179" s="79"/>
      <c r="K179" s="80"/>
      <c r="L179" s="80"/>
      <c r="M179" s="83">
        <f t="shared" si="14"/>
        <v>0</v>
      </c>
      <c r="N179" s="77"/>
      <c r="O179" s="77"/>
      <c r="P179" s="81">
        <f t="shared" si="15"/>
        <v>0</v>
      </c>
    </row>
    <row r="180" spans="1:16" hidden="1" x14ac:dyDescent="0.25">
      <c r="A180" s="116">
        <f t="shared" si="16"/>
        <v>0</v>
      </c>
      <c r="B180" s="121">
        <f t="shared" ref="B180" si="26">B69</f>
        <v>0</v>
      </c>
      <c r="C180" s="122"/>
      <c r="D180" s="122"/>
      <c r="E180" s="123"/>
      <c r="F180" s="77"/>
      <c r="G180" s="77"/>
      <c r="H180" s="78"/>
      <c r="I180" s="81">
        <f t="shared" si="13"/>
        <v>0</v>
      </c>
      <c r="J180" s="79"/>
      <c r="K180" s="80"/>
      <c r="L180" s="80"/>
      <c r="M180" s="83">
        <f t="shared" si="14"/>
        <v>0</v>
      </c>
      <c r="N180" s="77"/>
      <c r="O180" s="77"/>
      <c r="P180" s="81">
        <f t="shared" si="15"/>
        <v>0</v>
      </c>
    </row>
    <row r="181" spans="1:16" hidden="1" x14ac:dyDescent="0.25">
      <c r="A181" s="116">
        <f t="shared" si="16"/>
        <v>0</v>
      </c>
      <c r="B181" s="121">
        <f t="shared" ref="B181" si="27">B70</f>
        <v>0</v>
      </c>
      <c r="C181" s="122"/>
      <c r="D181" s="122"/>
      <c r="E181" s="123"/>
      <c r="F181" s="77"/>
      <c r="G181" s="77"/>
      <c r="H181" s="78"/>
      <c r="I181" s="81">
        <f t="shared" si="13"/>
        <v>0</v>
      </c>
      <c r="J181" s="79"/>
      <c r="K181" s="80"/>
      <c r="L181" s="80"/>
      <c r="M181" s="83">
        <f t="shared" si="14"/>
        <v>0</v>
      </c>
      <c r="N181" s="77"/>
      <c r="O181" s="77"/>
      <c r="P181" s="81">
        <f t="shared" si="15"/>
        <v>0</v>
      </c>
    </row>
    <row r="182" spans="1:16" hidden="1" x14ac:dyDescent="0.25">
      <c r="A182" s="116">
        <f t="shared" si="16"/>
        <v>0</v>
      </c>
      <c r="B182" s="121">
        <f t="shared" si="16"/>
        <v>0</v>
      </c>
      <c r="C182" s="122"/>
      <c r="D182" s="122"/>
      <c r="E182" s="123"/>
      <c r="F182" s="77"/>
      <c r="G182" s="77"/>
      <c r="H182" s="78"/>
      <c r="I182" s="81">
        <f t="shared" si="13"/>
        <v>0</v>
      </c>
      <c r="J182" s="79"/>
      <c r="K182" s="80"/>
      <c r="L182" s="80"/>
      <c r="M182" s="83">
        <f t="shared" si="14"/>
        <v>0</v>
      </c>
      <c r="N182" s="77"/>
      <c r="O182" s="77"/>
      <c r="P182" s="81">
        <f t="shared" si="15"/>
        <v>0</v>
      </c>
    </row>
    <row r="183" spans="1:16" hidden="1" x14ac:dyDescent="0.25">
      <c r="A183" s="116">
        <f t="shared" si="16"/>
        <v>0</v>
      </c>
      <c r="B183" s="121">
        <f t="shared" ref="B183" si="28">B72</f>
        <v>0</v>
      </c>
      <c r="C183" s="122"/>
      <c r="D183" s="122"/>
      <c r="E183" s="123"/>
      <c r="F183" s="77"/>
      <c r="G183" s="77"/>
      <c r="H183" s="78"/>
      <c r="I183" s="81">
        <f t="shared" si="13"/>
        <v>0</v>
      </c>
      <c r="J183" s="79"/>
      <c r="K183" s="80"/>
      <c r="L183" s="80"/>
      <c r="M183" s="83">
        <f t="shared" si="14"/>
        <v>0</v>
      </c>
      <c r="N183" s="77"/>
      <c r="O183" s="77"/>
      <c r="P183" s="81">
        <f t="shared" si="15"/>
        <v>0</v>
      </c>
    </row>
    <row r="184" spans="1:16" hidden="1" x14ac:dyDescent="0.25">
      <c r="A184" s="116">
        <f t="shared" si="16"/>
        <v>0</v>
      </c>
      <c r="B184" s="121">
        <f t="shared" ref="B184" si="29">B73</f>
        <v>0</v>
      </c>
      <c r="C184" s="122"/>
      <c r="D184" s="122"/>
      <c r="E184" s="123"/>
      <c r="F184" s="77"/>
      <c r="G184" s="77"/>
      <c r="H184" s="78"/>
      <c r="I184" s="81">
        <f t="shared" si="13"/>
        <v>0</v>
      </c>
      <c r="J184" s="79"/>
      <c r="K184" s="80"/>
      <c r="L184" s="80"/>
      <c r="M184" s="83">
        <f t="shared" si="14"/>
        <v>0</v>
      </c>
      <c r="N184" s="77"/>
      <c r="O184" s="77"/>
      <c r="P184" s="81">
        <f t="shared" si="15"/>
        <v>0</v>
      </c>
    </row>
    <row r="185" spans="1:16" hidden="1" x14ac:dyDescent="0.25">
      <c r="A185" s="116">
        <f t="shared" si="16"/>
        <v>0</v>
      </c>
      <c r="B185" s="121">
        <f t="shared" ref="B185" si="30">B74</f>
        <v>0</v>
      </c>
      <c r="C185" s="122"/>
      <c r="D185" s="122"/>
      <c r="E185" s="123"/>
      <c r="F185" s="77"/>
      <c r="G185" s="77"/>
      <c r="H185" s="78"/>
      <c r="I185" s="81">
        <f t="shared" si="13"/>
        <v>0</v>
      </c>
      <c r="J185" s="79"/>
      <c r="K185" s="80"/>
      <c r="L185" s="80"/>
      <c r="M185" s="83">
        <f t="shared" si="14"/>
        <v>0</v>
      </c>
      <c r="N185" s="77"/>
      <c r="O185" s="77"/>
      <c r="P185" s="81">
        <f t="shared" si="15"/>
        <v>0</v>
      </c>
    </row>
    <row r="186" spans="1:16" hidden="1" x14ac:dyDescent="0.25">
      <c r="A186" s="116">
        <f t="shared" si="16"/>
        <v>0</v>
      </c>
      <c r="B186" s="121">
        <f t="shared" ref="B186" si="31">B75</f>
        <v>0</v>
      </c>
      <c r="C186" s="122"/>
      <c r="D186" s="122"/>
      <c r="E186" s="123"/>
      <c r="F186" s="77"/>
      <c r="G186" s="77"/>
      <c r="H186" s="78"/>
      <c r="I186" s="81">
        <f t="shared" si="13"/>
        <v>0</v>
      </c>
      <c r="J186" s="79"/>
      <c r="K186" s="80"/>
      <c r="L186" s="80"/>
      <c r="M186" s="83">
        <f t="shared" si="14"/>
        <v>0</v>
      </c>
      <c r="N186" s="77"/>
      <c r="O186" s="77"/>
      <c r="P186" s="81">
        <f t="shared" si="15"/>
        <v>0</v>
      </c>
    </row>
    <row r="187" spans="1:16" hidden="1" x14ac:dyDescent="0.25">
      <c r="A187" s="116">
        <f t="shared" si="16"/>
        <v>0</v>
      </c>
      <c r="B187" s="121">
        <f t="shared" ref="B187" si="32">B76</f>
        <v>0</v>
      </c>
      <c r="C187" s="122"/>
      <c r="D187" s="122"/>
      <c r="E187" s="123"/>
      <c r="F187" s="77"/>
      <c r="G187" s="77"/>
      <c r="H187" s="78"/>
      <c r="I187" s="81">
        <f t="shared" si="13"/>
        <v>0</v>
      </c>
      <c r="J187" s="79"/>
      <c r="K187" s="80"/>
      <c r="L187" s="80"/>
      <c r="M187" s="83">
        <f t="shared" si="14"/>
        <v>0</v>
      </c>
      <c r="N187" s="77"/>
      <c r="O187" s="77"/>
      <c r="P187" s="81">
        <f t="shared" si="15"/>
        <v>0</v>
      </c>
    </row>
    <row r="188" spans="1:16" hidden="1" x14ac:dyDescent="0.25">
      <c r="A188" s="116">
        <f t="shared" si="16"/>
        <v>0</v>
      </c>
      <c r="B188" s="121">
        <f t="shared" ref="B188" si="33">B77</f>
        <v>0</v>
      </c>
      <c r="C188" s="122"/>
      <c r="D188" s="122"/>
      <c r="E188" s="123"/>
      <c r="F188" s="77"/>
      <c r="G188" s="77"/>
      <c r="H188" s="78"/>
      <c r="I188" s="81">
        <f t="shared" si="13"/>
        <v>0</v>
      </c>
      <c r="J188" s="79"/>
      <c r="K188" s="80"/>
      <c r="L188" s="80"/>
      <c r="M188" s="83">
        <f t="shared" si="14"/>
        <v>0</v>
      </c>
      <c r="N188" s="77"/>
      <c r="O188" s="77"/>
      <c r="P188" s="81">
        <f t="shared" si="15"/>
        <v>0</v>
      </c>
    </row>
    <row r="189" spans="1:16" hidden="1" x14ac:dyDescent="0.25">
      <c r="A189" s="116">
        <f t="shared" si="16"/>
        <v>0</v>
      </c>
      <c r="B189" s="121">
        <f t="shared" ref="B189" si="34">B78</f>
        <v>0</v>
      </c>
      <c r="C189" s="122"/>
      <c r="D189" s="122"/>
      <c r="E189" s="123"/>
      <c r="F189" s="77"/>
      <c r="G189" s="77"/>
      <c r="H189" s="78"/>
      <c r="I189" s="81">
        <f t="shared" si="13"/>
        <v>0</v>
      </c>
      <c r="J189" s="79"/>
      <c r="K189" s="80"/>
      <c r="L189" s="80"/>
      <c r="M189" s="83">
        <f t="shared" si="14"/>
        <v>0</v>
      </c>
      <c r="N189" s="77"/>
      <c r="O189" s="77"/>
      <c r="P189" s="81">
        <f t="shared" si="15"/>
        <v>0</v>
      </c>
    </row>
    <row r="190" spans="1:16" hidden="1" x14ac:dyDescent="0.25">
      <c r="A190" s="116">
        <f t="shared" si="16"/>
        <v>0</v>
      </c>
      <c r="B190" s="121">
        <f t="shared" ref="B190" si="35">B79</f>
        <v>0</v>
      </c>
      <c r="C190" s="122"/>
      <c r="D190" s="122"/>
      <c r="E190" s="123"/>
      <c r="F190" s="77"/>
      <c r="G190" s="77"/>
      <c r="H190" s="78"/>
      <c r="I190" s="81">
        <f t="shared" ref="I190:I221" si="36">G190-H190</f>
        <v>0</v>
      </c>
      <c r="J190" s="79"/>
      <c r="K190" s="80"/>
      <c r="L190" s="80"/>
      <c r="M190" s="83">
        <f t="shared" ref="M190:M221" si="37">K190-L190</f>
        <v>0</v>
      </c>
      <c r="N190" s="77"/>
      <c r="O190" s="77"/>
      <c r="P190" s="81">
        <f t="shared" ref="P190:P221" si="38">N190-O190</f>
        <v>0</v>
      </c>
    </row>
    <row r="191" spans="1:16" hidden="1" x14ac:dyDescent="0.25">
      <c r="A191" s="116">
        <f t="shared" si="16"/>
        <v>0</v>
      </c>
      <c r="B191" s="121">
        <f t="shared" ref="B191" si="39">B80</f>
        <v>0</v>
      </c>
      <c r="C191" s="122"/>
      <c r="D191" s="122"/>
      <c r="E191" s="123"/>
      <c r="F191" s="77"/>
      <c r="G191" s="77"/>
      <c r="H191" s="78"/>
      <c r="I191" s="81">
        <f t="shared" si="36"/>
        <v>0</v>
      </c>
      <c r="J191" s="79"/>
      <c r="K191" s="80"/>
      <c r="L191" s="80"/>
      <c r="M191" s="83">
        <f t="shared" si="37"/>
        <v>0</v>
      </c>
      <c r="N191" s="77"/>
      <c r="O191" s="77"/>
      <c r="P191" s="81">
        <f t="shared" si="38"/>
        <v>0</v>
      </c>
    </row>
    <row r="192" spans="1:16" hidden="1" x14ac:dyDescent="0.25">
      <c r="A192" s="116">
        <f t="shared" si="16"/>
        <v>0</v>
      </c>
      <c r="B192" s="121">
        <f t="shared" ref="B192" si="40">B81</f>
        <v>0</v>
      </c>
      <c r="C192" s="122"/>
      <c r="D192" s="122"/>
      <c r="E192" s="123"/>
      <c r="F192" s="77"/>
      <c r="G192" s="77"/>
      <c r="H192" s="78"/>
      <c r="I192" s="81">
        <f t="shared" si="36"/>
        <v>0</v>
      </c>
      <c r="J192" s="79"/>
      <c r="K192" s="80"/>
      <c r="L192" s="80"/>
      <c r="M192" s="83">
        <f t="shared" si="37"/>
        <v>0</v>
      </c>
      <c r="N192" s="77"/>
      <c r="O192" s="77"/>
      <c r="P192" s="81">
        <f t="shared" si="38"/>
        <v>0</v>
      </c>
    </row>
    <row r="193" spans="1:16" hidden="1" x14ac:dyDescent="0.25">
      <c r="A193" s="116">
        <f t="shared" si="16"/>
        <v>0</v>
      </c>
      <c r="B193" s="121">
        <f t="shared" ref="B193" si="41">B82</f>
        <v>0</v>
      </c>
      <c r="C193" s="122"/>
      <c r="D193" s="122"/>
      <c r="E193" s="123"/>
      <c r="F193" s="77"/>
      <c r="G193" s="77"/>
      <c r="H193" s="78"/>
      <c r="I193" s="81">
        <f t="shared" si="36"/>
        <v>0</v>
      </c>
      <c r="J193" s="79"/>
      <c r="K193" s="80"/>
      <c r="L193" s="80"/>
      <c r="M193" s="83">
        <f t="shared" si="37"/>
        <v>0</v>
      </c>
      <c r="N193" s="77"/>
      <c r="O193" s="77"/>
      <c r="P193" s="81">
        <f t="shared" si="38"/>
        <v>0</v>
      </c>
    </row>
    <row r="194" spans="1:16" hidden="1" x14ac:dyDescent="0.25">
      <c r="A194" s="116">
        <f t="shared" si="16"/>
        <v>0</v>
      </c>
      <c r="B194" s="121">
        <f t="shared" si="16"/>
        <v>0</v>
      </c>
      <c r="C194" s="122"/>
      <c r="D194" s="122"/>
      <c r="E194" s="123"/>
      <c r="F194" s="77"/>
      <c r="G194" s="77"/>
      <c r="H194" s="78"/>
      <c r="I194" s="81">
        <f t="shared" si="36"/>
        <v>0</v>
      </c>
      <c r="J194" s="79"/>
      <c r="K194" s="80"/>
      <c r="L194" s="80"/>
      <c r="M194" s="83">
        <f t="shared" si="37"/>
        <v>0</v>
      </c>
      <c r="N194" s="77"/>
      <c r="O194" s="77"/>
      <c r="P194" s="81">
        <f t="shared" si="38"/>
        <v>0</v>
      </c>
    </row>
    <row r="195" spans="1:16" hidden="1" x14ac:dyDescent="0.25">
      <c r="A195" s="116">
        <f t="shared" si="16"/>
        <v>0</v>
      </c>
      <c r="B195" s="121">
        <f t="shared" ref="B195" si="42">B84</f>
        <v>0</v>
      </c>
      <c r="C195" s="122"/>
      <c r="D195" s="122"/>
      <c r="E195" s="123"/>
      <c r="F195" s="77"/>
      <c r="G195" s="77"/>
      <c r="H195" s="78"/>
      <c r="I195" s="81">
        <f t="shared" si="36"/>
        <v>0</v>
      </c>
      <c r="J195" s="79"/>
      <c r="K195" s="80"/>
      <c r="L195" s="80"/>
      <c r="M195" s="83">
        <f t="shared" si="37"/>
        <v>0</v>
      </c>
      <c r="N195" s="77"/>
      <c r="O195" s="77"/>
      <c r="P195" s="81">
        <f t="shared" si="38"/>
        <v>0</v>
      </c>
    </row>
    <row r="196" spans="1:16" hidden="1" x14ac:dyDescent="0.25">
      <c r="A196" s="116">
        <f t="shared" si="16"/>
        <v>0</v>
      </c>
      <c r="B196" s="121">
        <f t="shared" ref="B196" si="43">B85</f>
        <v>0</v>
      </c>
      <c r="C196" s="122"/>
      <c r="D196" s="122"/>
      <c r="E196" s="123"/>
      <c r="F196" s="77"/>
      <c r="G196" s="77"/>
      <c r="H196" s="78"/>
      <c r="I196" s="81">
        <f t="shared" si="36"/>
        <v>0</v>
      </c>
      <c r="J196" s="79"/>
      <c r="K196" s="80"/>
      <c r="L196" s="80"/>
      <c r="M196" s="83">
        <f t="shared" si="37"/>
        <v>0</v>
      </c>
      <c r="N196" s="77"/>
      <c r="O196" s="77"/>
      <c r="P196" s="81">
        <f t="shared" si="38"/>
        <v>0</v>
      </c>
    </row>
    <row r="197" spans="1:16" hidden="1" x14ac:dyDescent="0.25">
      <c r="A197" s="116">
        <f t="shared" si="16"/>
        <v>0</v>
      </c>
      <c r="B197" s="121">
        <f t="shared" ref="B197" si="44">B86</f>
        <v>0</v>
      </c>
      <c r="C197" s="122"/>
      <c r="D197" s="122"/>
      <c r="E197" s="123"/>
      <c r="F197" s="77"/>
      <c r="G197" s="77"/>
      <c r="H197" s="78"/>
      <c r="I197" s="81">
        <f t="shared" si="36"/>
        <v>0</v>
      </c>
      <c r="J197" s="79"/>
      <c r="K197" s="80"/>
      <c r="L197" s="80"/>
      <c r="M197" s="83">
        <f t="shared" si="37"/>
        <v>0</v>
      </c>
      <c r="N197" s="77"/>
      <c r="O197" s="77"/>
      <c r="P197" s="81">
        <f t="shared" si="38"/>
        <v>0</v>
      </c>
    </row>
    <row r="198" spans="1:16" hidden="1" x14ac:dyDescent="0.25">
      <c r="A198" s="116">
        <f t="shared" si="16"/>
        <v>0</v>
      </c>
      <c r="B198" s="121">
        <f t="shared" ref="B198" si="45">B87</f>
        <v>0</v>
      </c>
      <c r="C198" s="122"/>
      <c r="D198" s="122"/>
      <c r="E198" s="123"/>
      <c r="F198" s="77"/>
      <c r="G198" s="77"/>
      <c r="H198" s="78"/>
      <c r="I198" s="81">
        <f t="shared" si="36"/>
        <v>0</v>
      </c>
      <c r="J198" s="79"/>
      <c r="K198" s="80"/>
      <c r="L198" s="80"/>
      <c r="M198" s="83">
        <f t="shared" si="37"/>
        <v>0</v>
      </c>
      <c r="N198" s="77"/>
      <c r="O198" s="77"/>
      <c r="P198" s="81">
        <f t="shared" si="38"/>
        <v>0</v>
      </c>
    </row>
    <row r="199" spans="1:16" hidden="1" x14ac:dyDescent="0.25">
      <c r="A199" s="116">
        <f t="shared" si="16"/>
        <v>0</v>
      </c>
      <c r="B199" s="121">
        <f t="shared" ref="B199" si="46">B88</f>
        <v>0</v>
      </c>
      <c r="C199" s="122"/>
      <c r="D199" s="122"/>
      <c r="E199" s="123"/>
      <c r="F199" s="77"/>
      <c r="G199" s="77"/>
      <c r="H199" s="78"/>
      <c r="I199" s="81">
        <f t="shared" si="36"/>
        <v>0</v>
      </c>
      <c r="J199" s="79"/>
      <c r="K199" s="80"/>
      <c r="L199" s="80"/>
      <c r="M199" s="83">
        <f t="shared" si="37"/>
        <v>0</v>
      </c>
      <c r="N199" s="77"/>
      <c r="O199" s="77"/>
      <c r="P199" s="81">
        <f t="shared" si="38"/>
        <v>0</v>
      </c>
    </row>
    <row r="200" spans="1:16" hidden="1" x14ac:dyDescent="0.25">
      <c r="A200" s="116">
        <f t="shared" si="16"/>
        <v>0</v>
      </c>
      <c r="B200" s="121">
        <f t="shared" ref="B200" si="47">B89</f>
        <v>0</v>
      </c>
      <c r="C200" s="122"/>
      <c r="D200" s="122"/>
      <c r="E200" s="123"/>
      <c r="F200" s="77"/>
      <c r="G200" s="77"/>
      <c r="H200" s="78"/>
      <c r="I200" s="81">
        <f t="shared" si="36"/>
        <v>0</v>
      </c>
      <c r="J200" s="79"/>
      <c r="K200" s="80"/>
      <c r="L200" s="80"/>
      <c r="M200" s="83">
        <f t="shared" si="37"/>
        <v>0</v>
      </c>
      <c r="N200" s="77"/>
      <c r="O200" s="77"/>
      <c r="P200" s="81">
        <f t="shared" si="38"/>
        <v>0</v>
      </c>
    </row>
    <row r="201" spans="1:16" hidden="1" x14ac:dyDescent="0.25">
      <c r="A201" s="116">
        <f t="shared" si="16"/>
        <v>0</v>
      </c>
      <c r="B201" s="121">
        <f t="shared" ref="B201" si="48">B90</f>
        <v>0</v>
      </c>
      <c r="C201" s="122"/>
      <c r="D201" s="122"/>
      <c r="E201" s="123"/>
      <c r="F201" s="77"/>
      <c r="G201" s="77"/>
      <c r="H201" s="78"/>
      <c r="I201" s="81">
        <f t="shared" si="36"/>
        <v>0</v>
      </c>
      <c r="J201" s="79"/>
      <c r="K201" s="80"/>
      <c r="L201" s="80"/>
      <c r="M201" s="83">
        <f t="shared" si="37"/>
        <v>0</v>
      </c>
      <c r="N201" s="77"/>
      <c r="O201" s="77"/>
      <c r="P201" s="81">
        <f t="shared" si="38"/>
        <v>0</v>
      </c>
    </row>
    <row r="202" spans="1:16" hidden="1" x14ac:dyDescent="0.25">
      <c r="A202" s="116">
        <f t="shared" si="16"/>
        <v>0</v>
      </c>
      <c r="B202" s="121">
        <f t="shared" ref="B202" si="49">B91</f>
        <v>0</v>
      </c>
      <c r="C202" s="122"/>
      <c r="D202" s="122"/>
      <c r="E202" s="123"/>
      <c r="F202" s="77"/>
      <c r="G202" s="77"/>
      <c r="H202" s="78"/>
      <c r="I202" s="81">
        <f t="shared" si="36"/>
        <v>0</v>
      </c>
      <c r="J202" s="79"/>
      <c r="K202" s="80"/>
      <c r="L202" s="80"/>
      <c r="M202" s="83">
        <f t="shared" si="37"/>
        <v>0</v>
      </c>
      <c r="N202" s="77"/>
      <c r="O202" s="77"/>
      <c r="P202" s="81">
        <f t="shared" si="38"/>
        <v>0</v>
      </c>
    </row>
    <row r="203" spans="1:16" hidden="1" x14ac:dyDescent="0.25">
      <c r="A203" s="116">
        <f t="shared" si="16"/>
        <v>0</v>
      </c>
      <c r="B203" s="121">
        <f t="shared" ref="B203" si="50">B92</f>
        <v>0</v>
      </c>
      <c r="C203" s="122"/>
      <c r="D203" s="122"/>
      <c r="E203" s="123"/>
      <c r="F203" s="77"/>
      <c r="G203" s="77"/>
      <c r="H203" s="78"/>
      <c r="I203" s="81">
        <f t="shared" si="36"/>
        <v>0</v>
      </c>
      <c r="J203" s="79"/>
      <c r="K203" s="80"/>
      <c r="L203" s="80"/>
      <c r="M203" s="83">
        <f t="shared" si="37"/>
        <v>0</v>
      </c>
      <c r="N203" s="77"/>
      <c r="O203" s="77"/>
      <c r="P203" s="81">
        <f t="shared" si="38"/>
        <v>0</v>
      </c>
    </row>
    <row r="204" spans="1:16" hidden="1" x14ac:dyDescent="0.25">
      <c r="A204" s="116">
        <f t="shared" si="16"/>
        <v>0</v>
      </c>
      <c r="B204" s="121">
        <f t="shared" ref="B204" si="51">B93</f>
        <v>0</v>
      </c>
      <c r="C204" s="122"/>
      <c r="D204" s="122"/>
      <c r="E204" s="123"/>
      <c r="F204" s="77"/>
      <c r="G204" s="77"/>
      <c r="H204" s="78"/>
      <c r="I204" s="81">
        <f t="shared" si="36"/>
        <v>0</v>
      </c>
      <c r="J204" s="79"/>
      <c r="K204" s="80"/>
      <c r="L204" s="80"/>
      <c r="M204" s="83">
        <f t="shared" si="37"/>
        <v>0</v>
      </c>
      <c r="N204" s="77"/>
      <c r="O204" s="77"/>
      <c r="P204" s="81">
        <f t="shared" si="38"/>
        <v>0</v>
      </c>
    </row>
    <row r="205" spans="1:16" hidden="1" x14ac:dyDescent="0.25">
      <c r="A205" s="116">
        <f t="shared" si="16"/>
        <v>0</v>
      </c>
      <c r="B205" s="121">
        <f t="shared" ref="B205" si="52">B94</f>
        <v>0</v>
      </c>
      <c r="C205" s="122"/>
      <c r="D205" s="122"/>
      <c r="E205" s="123"/>
      <c r="F205" s="77"/>
      <c r="G205" s="77"/>
      <c r="H205" s="78"/>
      <c r="I205" s="81">
        <f t="shared" si="36"/>
        <v>0</v>
      </c>
      <c r="J205" s="79"/>
      <c r="K205" s="80"/>
      <c r="L205" s="80"/>
      <c r="M205" s="83">
        <f t="shared" si="37"/>
        <v>0</v>
      </c>
      <c r="N205" s="77"/>
      <c r="O205" s="77"/>
      <c r="P205" s="81">
        <f t="shared" si="38"/>
        <v>0</v>
      </c>
    </row>
    <row r="206" spans="1:16" hidden="1" x14ac:dyDescent="0.25">
      <c r="A206" s="116">
        <f t="shared" si="16"/>
        <v>0</v>
      </c>
      <c r="B206" s="121">
        <f t="shared" si="16"/>
        <v>0</v>
      </c>
      <c r="C206" s="122"/>
      <c r="D206" s="122"/>
      <c r="E206" s="123"/>
      <c r="F206" s="77"/>
      <c r="G206" s="77"/>
      <c r="H206" s="78"/>
      <c r="I206" s="81">
        <f t="shared" si="36"/>
        <v>0</v>
      </c>
      <c r="J206" s="79"/>
      <c r="K206" s="80"/>
      <c r="L206" s="80"/>
      <c r="M206" s="83">
        <f t="shared" si="37"/>
        <v>0</v>
      </c>
      <c r="N206" s="77"/>
      <c r="O206" s="77"/>
      <c r="P206" s="81">
        <f t="shared" si="38"/>
        <v>0</v>
      </c>
    </row>
    <row r="207" spans="1:16" hidden="1" x14ac:dyDescent="0.25">
      <c r="A207" s="116">
        <f t="shared" si="16"/>
        <v>0</v>
      </c>
      <c r="B207" s="121">
        <f t="shared" ref="B207" si="53">B96</f>
        <v>0</v>
      </c>
      <c r="C207" s="122"/>
      <c r="D207" s="122"/>
      <c r="E207" s="123"/>
      <c r="F207" s="77"/>
      <c r="G207" s="77"/>
      <c r="H207" s="78"/>
      <c r="I207" s="81">
        <f t="shared" si="36"/>
        <v>0</v>
      </c>
      <c r="J207" s="79"/>
      <c r="K207" s="80"/>
      <c r="L207" s="80"/>
      <c r="M207" s="83">
        <f t="shared" si="37"/>
        <v>0</v>
      </c>
      <c r="N207" s="77"/>
      <c r="O207" s="77"/>
      <c r="P207" s="81">
        <f t="shared" si="38"/>
        <v>0</v>
      </c>
    </row>
    <row r="208" spans="1:16" hidden="1" x14ac:dyDescent="0.25">
      <c r="A208" s="116">
        <f t="shared" si="16"/>
        <v>0</v>
      </c>
      <c r="B208" s="121">
        <f t="shared" ref="B208" si="54">B97</f>
        <v>0</v>
      </c>
      <c r="C208" s="122"/>
      <c r="D208" s="122"/>
      <c r="E208" s="123"/>
      <c r="F208" s="77"/>
      <c r="G208" s="77"/>
      <c r="H208" s="78"/>
      <c r="I208" s="81">
        <f t="shared" si="36"/>
        <v>0</v>
      </c>
      <c r="J208" s="79"/>
      <c r="K208" s="80"/>
      <c r="L208" s="80"/>
      <c r="M208" s="83">
        <f t="shared" si="37"/>
        <v>0</v>
      </c>
      <c r="N208" s="77"/>
      <c r="O208" s="77"/>
      <c r="P208" s="81">
        <f t="shared" si="38"/>
        <v>0</v>
      </c>
    </row>
    <row r="209" spans="1:16" hidden="1" x14ac:dyDescent="0.25">
      <c r="A209" s="116">
        <f t="shared" si="16"/>
        <v>0</v>
      </c>
      <c r="B209" s="121">
        <f t="shared" ref="B209" si="55">B98</f>
        <v>0</v>
      </c>
      <c r="C209" s="122"/>
      <c r="D209" s="122"/>
      <c r="E209" s="123"/>
      <c r="F209" s="77"/>
      <c r="G209" s="77"/>
      <c r="H209" s="78"/>
      <c r="I209" s="81">
        <f t="shared" si="36"/>
        <v>0</v>
      </c>
      <c r="J209" s="79"/>
      <c r="K209" s="80"/>
      <c r="L209" s="80"/>
      <c r="M209" s="83">
        <f t="shared" si="37"/>
        <v>0</v>
      </c>
      <c r="N209" s="77"/>
      <c r="O209" s="77"/>
      <c r="P209" s="81">
        <f t="shared" si="38"/>
        <v>0</v>
      </c>
    </row>
    <row r="210" spans="1:16" hidden="1" x14ac:dyDescent="0.25">
      <c r="A210" s="116">
        <f t="shared" si="16"/>
        <v>0</v>
      </c>
      <c r="B210" s="121">
        <f t="shared" ref="B210" si="56">B99</f>
        <v>0</v>
      </c>
      <c r="C210" s="122"/>
      <c r="D210" s="122"/>
      <c r="E210" s="123"/>
      <c r="F210" s="77"/>
      <c r="G210" s="77"/>
      <c r="H210" s="78"/>
      <c r="I210" s="81">
        <f t="shared" si="36"/>
        <v>0</v>
      </c>
      <c r="J210" s="79"/>
      <c r="K210" s="80"/>
      <c r="L210" s="80"/>
      <c r="M210" s="83">
        <f t="shared" si="37"/>
        <v>0</v>
      </c>
      <c r="N210" s="77"/>
      <c r="O210" s="77"/>
      <c r="P210" s="81">
        <f t="shared" si="38"/>
        <v>0</v>
      </c>
    </row>
    <row r="211" spans="1:16" hidden="1" x14ac:dyDescent="0.25">
      <c r="A211" s="116">
        <f t="shared" si="16"/>
        <v>0</v>
      </c>
      <c r="B211" s="121">
        <f t="shared" ref="B211" si="57">B100</f>
        <v>0</v>
      </c>
      <c r="C211" s="122"/>
      <c r="D211" s="122"/>
      <c r="E211" s="123"/>
      <c r="F211" s="77"/>
      <c r="G211" s="77"/>
      <c r="H211" s="78"/>
      <c r="I211" s="81">
        <f t="shared" si="36"/>
        <v>0</v>
      </c>
      <c r="J211" s="79"/>
      <c r="K211" s="80"/>
      <c r="L211" s="80"/>
      <c r="M211" s="83">
        <f t="shared" si="37"/>
        <v>0</v>
      </c>
      <c r="N211" s="77"/>
      <c r="O211" s="77"/>
      <c r="P211" s="81">
        <f t="shared" si="38"/>
        <v>0</v>
      </c>
    </row>
    <row r="212" spans="1:16" hidden="1" x14ac:dyDescent="0.25">
      <c r="A212" s="116">
        <f t="shared" si="16"/>
        <v>0</v>
      </c>
      <c r="B212" s="121">
        <f t="shared" ref="B212" si="58">B101</f>
        <v>0</v>
      </c>
      <c r="C212" s="122"/>
      <c r="D212" s="122"/>
      <c r="E212" s="123"/>
      <c r="F212" s="77"/>
      <c r="G212" s="77"/>
      <c r="H212" s="78"/>
      <c r="I212" s="81">
        <f t="shared" si="36"/>
        <v>0</v>
      </c>
      <c r="J212" s="79"/>
      <c r="K212" s="80"/>
      <c r="L212" s="80"/>
      <c r="M212" s="83">
        <f t="shared" si="37"/>
        <v>0</v>
      </c>
      <c r="N212" s="77"/>
      <c r="O212" s="77"/>
      <c r="P212" s="81">
        <f t="shared" si="38"/>
        <v>0</v>
      </c>
    </row>
    <row r="213" spans="1:16" hidden="1" x14ac:dyDescent="0.25">
      <c r="A213" s="116">
        <f t="shared" si="16"/>
        <v>0</v>
      </c>
      <c r="B213" s="121">
        <f t="shared" ref="B213" si="59">B102</f>
        <v>0</v>
      </c>
      <c r="C213" s="122"/>
      <c r="D213" s="122"/>
      <c r="E213" s="123"/>
      <c r="F213" s="77"/>
      <c r="G213" s="77"/>
      <c r="H213" s="78"/>
      <c r="I213" s="81">
        <f t="shared" si="36"/>
        <v>0</v>
      </c>
      <c r="J213" s="79"/>
      <c r="K213" s="80"/>
      <c r="L213" s="80"/>
      <c r="M213" s="83">
        <f t="shared" si="37"/>
        <v>0</v>
      </c>
      <c r="N213" s="77"/>
      <c r="O213" s="77"/>
      <c r="P213" s="81">
        <f t="shared" si="38"/>
        <v>0</v>
      </c>
    </row>
    <row r="214" spans="1:16" hidden="1" x14ac:dyDescent="0.25">
      <c r="A214" s="116">
        <f t="shared" si="16"/>
        <v>0</v>
      </c>
      <c r="B214" s="121">
        <f t="shared" ref="B214" si="60">B103</f>
        <v>0</v>
      </c>
      <c r="C214" s="122"/>
      <c r="D214" s="122"/>
      <c r="E214" s="123"/>
      <c r="F214" s="77"/>
      <c r="G214" s="77"/>
      <c r="H214" s="78"/>
      <c r="I214" s="81">
        <f t="shared" si="36"/>
        <v>0</v>
      </c>
      <c r="J214" s="79"/>
      <c r="K214" s="80"/>
      <c r="L214" s="80"/>
      <c r="M214" s="83">
        <f t="shared" si="37"/>
        <v>0</v>
      </c>
      <c r="N214" s="77"/>
      <c r="O214" s="77"/>
      <c r="P214" s="81">
        <f t="shared" si="38"/>
        <v>0</v>
      </c>
    </row>
    <row r="215" spans="1:16" hidden="1" x14ac:dyDescent="0.25">
      <c r="A215" s="116">
        <f t="shared" si="16"/>
        <v>0</v>
      </c>
      <c r="B215" s="121">
        <f t="shared" ref="B215" si="61">B104</f>
        <v>0</v>
      </c>
      <c r="C215" s="122"/>
      <c r="D215" s="122"/>
      <c r="E215" s="123"/>
      <c r="F215" s="77"/>
      <c r="G215" s="77"/>
      <c r="H215" s="78"/>
      <c r="I215" s="81">
        <f t="shared" si="36"/>
        <v>0</v>
      </c>
      <c r="J215" s="79"/>
      <c r="K215" s="80"/>
      <c r="L215" s="80"/>
      <c r="M215" s="83">
        <f t="shared" si="37"/>
        <v>0</v>
      </c>
      <c r="N215" s="77"/>
      <c r="O215" s="77"/>
      <c r="P215" s="81">
        <f t="shared" si="38"/>
        <v>0</v>
      </c>
    </row>
    <row r="216" spans="1:16" hidden="1" x14ac:dyDescent="0.25">
      <c r="A216" s="116">
        <f t="shared" si="16"/>
        <v>0</v>
      </c>
      <c r="B216" s="121">
        <f t="shared" ref="B216" si="62">B105</f>
        <v>0</v>
      </c>
      <c r="C216" s="122"/>
      <c r="D216" s="122"/>
      <c r="E216" s="123"/>
      <c r="F216" s="77"/>
      <c r="G216" s="77"/>
      <c r="H216" s="78"/>
      <c r="I216" s="81">
        <f t="shared" si="36"/>
        <v>0</v>
      </c>
      <c r="J216" s="79"/>
      <c r="K216" s="80"/>
      <c r="L216" s="80"/>
      <c r="M216" s="83">
        <f t="shared" si="37"/>
        <v>0</v>
      </c>
      <c r="N216" s="77"/>
      <c r="O216" s="77"/>
      <c r="P216" s="81">
        <f t="shared" si="38"/>
        <v>0</v>
      </c>
    </row>
    <row r="217" spans="1:16" hidden="1" x14ac:dyDescent="0.25">
      <c r="A217" s="116">
        <f t="shared" si="16"/>
        <v>0</v>
      </c>
      <c r="B217" s="121">
        <f t="shared" ref="B217" si="63">B106</f>
        <v>0</v>
      </c>
      <c r="C217" s="122"/>
      <c r="D217" s="122"/>
      <c r="E217" s="123"/>
      <c r="F217" s="77"/>
      <c r="G217" s="77"/>
      <c r="H217" s="78"/>
      <c r="I217" s="81">
        <f t="shared" si="36"/>
        <v>0</v>
      </c>
      <c r="J217" s="79"/>
      <c r="K217" s="80"/>
      <c r="L217" s="80"/>
      <c r="M217" s="83">
        <f t="shared" si="37"/>
        <v>0</v>
      </c>
      <c r="N217" s="77"/>
      <c r="O217" s="77"/>
      <c r="P217" s="81">
        <f t="shared" si="38"/>
        <v>0</v>
      </c>
    </row>
    <row r="218" spans="1:16" hidden="1" x14ac:dyDescent="0.25">
      <c r="A218" s="116">
        <f t="shared" si="16"/>
        <v>0</v>
      </c>
      <c r="B218" s="121">
        <f t="shared" si="16"/>
        <v>0</v>
      </c>
      <c r="C218" s="122"/>
      <c r="D218" s="122"/>
      <c r="E218" s="123"/>
      <c r="F218" s="77"/>
      <c r="G218" s="77"/>
      <c r="H218" s="78"/>
      <c r="I218" s="81">
        <f t="shared" si="36"/>
        <v>0</v>
      </c>
      <c r="J218" s="79"/>
      <c r="K218" s="80"/>
      <c r="L218" s="80"/>
      <c r="M218" s="83">
        <f t="shared" si="37"/>
        <v>0</v>
      </c>
      <c r="N218" s="77"/>
      <c r="O218" s="77"/>
      <c r="P218" s="81">
        <f t="shared" si="38"/>
        <v>0</v>
      </c>
    </row>
    <row r="219" spans="1:16" hidden="1" x14ac:dyDescent="0.25">
      <c r="A219" s="116">
        <f t="shared" si="16"/>
        <v>0</v>
      </c>
      <c r="B219" s="121">
        <f t="shared" ref="B219" si="64">B108</f>
        <v>0</v>
      </c>
      <c r="C219" s="122"/>
      <c r="D219" s="122"/>
      <c r="E219" s="123"/>
      <c r="F219" s="77"/>
      <c r="G219" s="77"/>
      <c r="H219" s="78"/>
      <c r="I219" s="81">
        <f t="shared" si="36"/>
        <v>0</v>
      </c>
      <c r="J219" s="79"/>
      <c r="K219" s="80"/>
      <c r="L219" s="80"/>
      <c r="M219" s="83">
        <f t="shared" si="37"/>
        <v>0</v>
      </c>
      <c r="N219" s="77"/>
      <c r="O219" s="77"/>
      <c r="P219" s="81">
        <f t="shared" si="38"/>
        <v>0</v>
      </c>
    </row>
    <row r="220" spans="1:16" hidden="1" x14ac:dyDescent="0.25">
      <c r="A220" s="116">
        <f t="shared" si="16"/>
        <v>0</v>
      </c>
      <c r="B220" s="121">
        <f t="shared" ref="B220" si="65">B109</f>
        <v>0</v>
      </c>
      <c r="C220" s="122"/>
      <c r="D220" s="122"/>
      <c r="E220" s="123"/>
      <c r="F220" s="77"/>
      <c r="G220" s="77"/>
      <c r="H220" s="78"/>
      <c r="I220" s="81">
        <f t="shared" si="36"/>
        <v>0</v>
      </c>
      <c r="J220" s="79"/>
      <c r="K220" s="80"/>
      <c r="L220" s="80"/>
      <c r="M220" s="83">
        <f t="shared" si="37"/>
        <v>0</v>
      </c>
      <c r="N220" s="77"/>
      <c r="O220" s="77"/>
      <c r="P220" s="81">
        <f t="shared" si="38"/>
        <v>0</v>
      </c>
    </row>
    <row r="221" spans="1:16" hidden="1" x14ac:dyDescent="0.25">
      <c r="A221" s="116">
        <f t="shared" si="16"/>
        <v>0</v>
      </c>
      <c r="B221" s="121">
        <f t="shared" ref="B221" si="66">B110</f>
        <v>0</v>
      </c>
      <c r="C221" s="122"/>
      <c r="D221" s="122"/>
      <c r="E221" s="123"/>
      <c r="F221" s="77"/>
      <c r="G221" s="77"/>
      <c r="H221" s="78"/>
      <c r="I221" s="81">
        <f t="shared" si="36"/>
        <v>0</v>
      </c>
      <c r="J221" s="79"/>
      <c r="K221" s="80"/>
      <c r="L221" s="80"/>
      <c r="M221" s="83">
        <f t="shared" si="37"/>
        <v>0</v>
      </c>
      <c r="N221" s="77"/>
      <c r="O221" s="77"/>
      <c r="P221" s="81">
        <f t="shared" si="38"/>
        <v>0</v>
      </c>
    </row>
    <row r="222" spans="1:16" hidden="1" x14ac:dyDescent="0.25">
      <c r="A222" s="116">
        <f t="shared" si="16"/>
        <v>0</v>
      </c>
      <c r="B222" s="121">
        <f t="shared" ref="B222" si="67">B111</f>
        <v>0</v>
      </c>
      <c r="C222" s="122"/>
      <c r="D222" s="122"/>
      <c r="E222" s="123"/>
      <c r="F222" s="77"/>
      <c r="G222" s="77"/>
      <c r="H222" s="78"/>
      <c r="I222" s="81">
        <f t="shared" ref="I222:I253" si="68">G222-H222</f>
        <v>0</v>
      </c>
      <c r="J222" s="79"/>
      <c r="K222" s="80"/>
      <c r="L222" s="80"/>
      <c r="M222" s="83">
        <f t="shared" ref="M222:M253" si="69">K222-L222</f>
        <v>0</v>
      </c>
      <c r="N222" s="77"/>
      <c r="O222" s="77"/>
      <c r="P222" s="81">
        <f t="shared" ref="P222:P253" si="70">N222-O222</f>
        <v>0</v>
      </c>
    </row>
    <row r="223" spans="1:16" hidden="1" x14ac:dyDescent="0.25">
      <c r="A223" s="116">
        <f t="shared" ref="A223:B257" si="71">A112</f>
        <v>0</v>
      </c>
      <c r="B223" s="121">
        <f t="shared" si="71"/>
        <v>0</v>
      </c>
      <c r="C223" s="122"/>
      <c r="D223" s="122"/>
      <c r="E223" s="123"/>
      <c r="F223" s="77"/>
      <c r="G223" s="77"/>
      <c r="H223" s="78"/>
      <c r="I223" s="81">
        <f t="shared" si="68"/>
        <v>0</v>
      </c>
      <c r="J223" s="79"/>
      <c r="K223" s="80"/>
      <c r="L223" s="80"/>
      <c r="M223" s="83">
        <f t="shared" si="69"/>
        <v>0</v>
      </c>
      <c r="N223" s="77"/>
      <c r="O223" s="77"/>
      <c r="P223" s="81">
        <f t="shared" si="70"/>
        <v>0</v>
      </c>
    </row>
    <row r="224" spans="1:16" hidden="1" x14ac:dyDescent="0.25">
      <c r="A224" s="116">
        <f t="shared" si="71"/>
        <v>0</v>
      </c>
      <c r="B224" s="121">
        <f t="shared" si="71"/>
        <v>0</v>
      </c>
      <c r="C224" s="122"/>
      <c r="D224" s="122"/>
      <c r="E224" s="123"/>
      <c r="F224" s="77"/>
      <c r="G224" s="77"/>
      <c r="H224" s="78"/>
      <c r="I224" s="81">
        <f t="shared" si="68"/>
        <v>0</v>
      </c>
      <c r="J224" s="79"/>
      <c r="K224" s="80"/>
      <c r="L224" s="80"/>
      <c r="M224" s="83">
        <f t="shared" si="69"/>
        <v>0</v>
      </c>
      <c r="N224" s="77"/>
      <c r="O224" s="77"/>
      <c r="P224" s="81">
        <f t="shared" si="70"/>
        <v>0</v>
      </c>
    </row>
    <row r="225" spans="1:16" hidden="1" x14ac:dyDescent="0.25">
      <c r="A225" s="116">
        <f t="shared" si="71"/>
        <v>0</v>
      </c>
      <c r="B225" s="121">
        <f t="shared" si="71"/>
        <v>0</v>
      </c>
      <c r="C225" s="122"/>
      <c r="D225" s="122"/>
      <c r="E225" s="123"/>
      <c r="F225" s="77"/>
      <c r="G225" s="77"/>
      <c r="H225" s="78"/>
      <c r="I225" s="81">
        <f t="shared" si="68"/>
        <v>0</v>
      </c>
      <c r="J225" s="79"/>
      <c r="K225" s="80"/>
      <c r="L225" s="80"/>
      <c r="M225" s="83">
        <f t="shared" si="69"/>
        <v>0</v>
      </c>
      <c r="N225" s="77"/>
      <c r="O225" s="77"/>
      <c r="P225" s="81">
        <f t="shared" si="70"/>
        <v>0</v>
      </c>
    </row>
    <row r="226" spans="1:16" hidden="1" x14ac:dyDescent="0.25">
      <c r="A226" s="116">
        <f t="shared" si="71"/>
        <v>0</v>
      </c>
      <c r="B226" s="121">
        <f t="shared" si="71"/>
        <v>0</v>
      </c>
      <c r="C226" s="122"/>
      <c r="D226" s="122"/>
      <c r="E226" s="123"/>
      <c r="F226" s="77"/>
      <c r="G226" s="77"/>
      <c r="H226" s="78"/>
      <c r="I226" s="81">
        <f t="shared" si="68"/>
        <v>0</v>
      </c>
      <c r="J226" s="79"/>
      <c r="K226" s="80"/>
      <c r="L226" s="80"/>
      <c r="M226" s="83">
        <f t="shared" si="69"/>
        <v>0</v>
      </c>
      <c r="N226" s="77"/>
      <c r="O226" s="77"/>
      <c r="P226" s="81">
        <f t="shared" si="70"/>
        <v>0</v>
      </c>
    </row>
    <row r="227" spans="1:16" hidden="1" x14ac:dyDescent="0.25">
      <c r="A227" s="116">
        <f t="shared" si="71"/>
        <v>0</v>
      </c>
      <c r="B227" s="121">
        <f t="shared" si="71"/>
        <v>0</v>
      </c>
      <c r="C227" s="122"/>
      <c r="D227" s="122"/>
      <c r="E227" s="123"/>
      <c r="F227" s="77"/>
      <c r="G227" s="77"/>
      <c r="H227" s="78"/>
      <c r="I227" s="81">
        <f t="shared" si="68"/>
        <v>0</v>
      </c>
      <c r="J227" s="79"/>
      <c r="K227" s="80"/>
      <c r="L227" s="80"/>
      <c r="M227" s="83">
        <f t="shared" si="69"/>
        <v>0</v>
      </c>
      <c r="N227" s="77"/>
      <c r="O227" s="77"/>
      <c r="P227" s="81">
        <f t="shared" si="70"/>
        <v>0</v>
      </c>
    </row>
    <row r="228" spans="1:16" hidden="1" x14ac:dyDescent="0.25">
      <c r="A228" s="116">
        <f t="shared" si="71"/>
        <v>0</v>
      </c>
      <c r="B228" s="121">
        <f t="shared" si="71"/>
        <v>0</v>
      </c>
      <c r="C228" s="122"/>
      <c r="D228" s="122"/>
      <c r="E228" s="123"/>
      <c r="F228" s="77"/>
      <c r="G228" s="77"/>
      <c r="H228" s="78"/>
      <c r="I228" s="81">
        <f t="shared" si="68"/>
        <v>0</v>
      </c>
      <c r="J228" s="79"/>
      <c r="K228" s="80"/>
      <c r="L228" s="80"/>
      <c r="M228" s="83">
        <f t="shared" si="69"/>
        <v>0</v>
      </c>
      <c r="N228" s="77"/>
      <c r="O228" s="77"/>
      <c r="P228" s="81">
        <f t="shared" si="70"/>
        <v>0</v>
      </c>
    </row>
    <row r="229" spans="1:16" hidden="1" x14ac:dyDescent="0.25">
      <c r="A229" s="116">
        <f t="shared" si="71"/>
        <v>0</v>
      </c>
      <c r="B229" s="121">
        <f t="shared" si="71"/>
        <v>0</v>
      </c>
      <c r="C229" s="122"/>
      <c r="D229" s="122"/>
      <c r="E229" s="123"/>
      <c r="F229" s="77"/>
      <c r="G229" s="77"/>
      <c r="H229" s="78"/>
      <c r="I229" s="81">
        <f t="shared" si="68"/>
        <v>0</v>
      </c>
      <c r="J229" s="79"/>
      <c r="K229" s="80"/>
      <c r="L229" s="80"/>
      <c r="M229" s="83">
        <f t="shared" si="69"/>
        <v>0</v>
      </c>
      <c r="N229" s="77"/>
      <c r="O229" s="77"/>
      <c r="P229" s="81">
        <f t="shared" si="70"/>
        <v>0</v>
      </c>
    </row>
    <row r="230" spans="1:16" hidden="1" x14ac:dyDescent="0.25">
      <c r="A230" s="116">
        <f t="shared" si="71"/>
        <v>0</v>
      </c>
      <c r="B230" s="121">
        <f t="shared" si="71"/>
        <v>0</v>
      </c>
      <c r="C230" s="122"/>
      <c r="D230" s="122"/>
      <c r="E230" s="123"/>
      <c r="F230" s="77"/>
      <c r="G230" s="77"/>
      <c r="H230" s="78"/>
      <c r="I230" s="81">
        <f t="shared" si="68"/>
        <v>0</v>
      </c>
      <c r="J230" s="79"/>
      <c r="K230" s="80"/>
      <c r="L230" s="80"/>
      <c r="M230" s="83">
        <f t="shared" si="69"/>
        <v>0</v>
      </c>
      <c r="N230" s="77"/>
      <c r="O230" s="77"/>
      <c r="P230" s="81">
        <f t="shared" si="70"/>
        <v>0</v>
      </c>
    </row>
    <row r="231" spans="1:16" hidden="1" x14ac:dyDescent="0.25">
      <c r="A231" s="116">
        <f t="shared" si="71"/>
        <v>0</v>
      </c>
      <c r="B231" s="121">
        <f t="shared" si="71"/>
        <v>0</v>
      </c>
      <c r="C231" s="122"/>
      <c r="D231" s="122"/>
      <c r="E231" s="123"/>
      <c r="F231" s="77"/>
      <c r="G231" s="77"/>
      <c r="H231" s="78"/>
      <c r="I231" s="81">
        <f t="shared" si="68"/>
        <v>0</v>
      </c>
      <c r="J231" s="79"/>
      <c r="K231" s="80"/>
      <c r="L231" s="80"/>
      <c r="M231" s="83">
        <f t="shared" si="69"/>
        <v>0</v>
      </c>
      <c r="N231" s="77"/>
      <c r="O231" s="77"/>
      <c r="P231" s="81">
        <f t="shared" si="70"/>
        <v>0</v>
      </c>
    </row>
    <row r="232" spans="1:16" hidden="1" x14ac:dyDescent="0.25">
      <c r="A232" s="116">
        <f t="shared" si="71"/>
        <v>0</v>
      </c>
      <c r="B232" s="121">
        <f t="shared" si="71"/>
        <v>0</v>
      </c>
      <c r="C232" s="122"/>
      <c r="D232" s="122"/>
      <c r="E232" s="123"/>
      <c r="F232" s="77"/>
      <c r="G232" s="77"/>
      <c r="H232" s="78"/>
      <c r="I232" s="81">
        <f t="shared" si="68"/>
        <v>0</v>
      </c>
      <c r="J232" s="79"/>
      <c r="K232" s="80"/>
      <c r="L232" s="80"/>
      <c r="M232" s="83">
        <f t="shared" si="69"/>
        <v>0</v>
      </c>
      <c r="N232" s="77"/>
      <c r="O232" s="77"/>
      <c r="P232" s="81">
        <f t="shared" si="70"/>
        <v>0</v>
      </c>
    </row>
    <row r="233" spans="1:16" hidden="1" x14ac:dyDescent="0.25">
      <c r="A233" s="116">
        <f t="shared" si="71"/>
        <v>0</v>
      </c>
      <c r="B233" s="121">
        <f t="shared" si="71"/>
        <v>0</v>
      </c>
      <c r="C233" s="122"/>
      <c r="D233" s="122"/>
      <c r="E233" s="123"/>
      <c r="F233" s="77"/>
      <c r="G233" s="77"/>
      <c r="H233" s="78"/>
      <c r="I233" s="81">
        <f t="shared" si="68"/>
        <v>0</v>
      </c>
      <c r="J233" s="79"/>
      <c r="K233" s="80"/>
      <c r="L233" s="80"/>
      <c r="M233" s="83">
        <f t="shared" si="69"/>
        <v>0</v>
      </c>
      <c r="N233" s="77"/>
      <c r="O233" s="77"/>
      <c r="P233" s="81">
        <f t="shared" si="70"/>
        <v>0</v>
      </c>
    </row>
    <row r="234" spans="1:16" hidden="1" x14ac:dyDescent="0.25">
      <c r="A234" s="116">
        <f t="shared" si="71"/>
        <v>0</v>
      </c>
      <c r="B234" s="121">
        <f t="shared" si="71"/>
        <v>0</v>
      </c>
      <c r="C234" s="122"/>
      <c r="D234" s="122"/>
      <c r="E234" s="123"/>
      <c r="F234" s="77"/>
      <c r="G234" s="77"/>
      <c r="H234" s="78"/>
      <c r="I234" s="81">
        <f t="shared" si="68"/>
        <v>0</v>
      </c>
      <c r="J234" s="79"/>
      <c r="K234" s="80"/>
      <c r="L234" s="80"/>
      <c r="M234" s="83">
        <f t="shared" si="69"/>
        <v>0</v>
      </c>
      <c r="N234" s="77"/>
      <c r="O234" s="77"/>
      <c r="P234" s="81">
        <f t="shared" si="70"/>
        <v>0</v>
      </c>
    </row>
    <row r="235" spans="1:16" hidden="1" x14ac:dyDescent="0.25">
      <c r="A235" s="116">
        <f t="shared" si="71"/>
        <v>0</v>
      </c>
      <c r="B235" s="121">
        <f t="shared" si="71"/>
        <v>0</v>
      </c>
      <c r="C235" s="122"/>
      <c r="D235" s="122"/>
      <c r="E235" s="123"/>
      <c r="F235" s="77"/>
      <c r="G235" s="77"/>
      <c r="H235" s="78"/>
      <c r="I235" s="81">
        <f t="shared" si="68"/>
        <v>0</v>
      </c>
      <c r="J235" s="79"/>
      <c r="K235" s="80"/>
      <c r="L235" s="80"/>
      <c r="M235" s="83">
        <f t="shared" si="69"/>
        <v>0</v>
      </c>
      <c r="N235" s="77"/>
      <c r="O235" s="77"/>
      <c r="P235" s="81">
        <f t="shared" si="70"/>
        <v>0</v>
      </c>
    </row>
    <row r="236" spans="1:16" hidden="1" x14ac:dyDescent="0.25">
      <c r="A236" s="116">
        <f t="shared" si="71"/>
        <v>0</v>
      </c>
      <c r="B236" s="121">
        <f t="shared" si="71"/>
        <v>0</v>
      </c>
      <c r="C236" s="122"/>
      <c r="D236" s="122"/>
      <c r="E236" s="123"/>
      <c r="F236" s="77"/>
      <c r="G236" s="77"/>
      <c r="H236" s="78"/>
      <c r="I236" s="81">
        <f t="shared" si="68"/>
        <v>0</v>
      </c>
      <c r="J236" s="79"/>
      <c r="K236" s="80"/>
      <c r="L236" s="80"/>
      <c r="M236" s="83">
        <f t="shared" si="69"/>
        <v>0</v>
      </c>
      <c r="N236" s="77"/>
      <c r="O236" s="77"/>
      <c r="P236" s="81">
        <f t="shared" si="70"/>
        <v>0</v>
      </c>
    </row>
    <row r="237" spans="1:16" hidden="1" x14ac:dyDescent="0.25">
      <c r="A237" s="116">
        <f t="shared" si="71"/>
        <v>0</v>
      </c>
      <c r="B237" s="121">
        <f t="shared" si="71"/>
        <v>0</v>
      </c>
      <c r="C237" s="122"/>
      <c r="D237" s="122"/>
      <c r="E237" s="123"/>
      <c r="F237" s="77"/>
      <c r="G237" s="77"/>
      <c r="H237" s="78"/>
      <c r="I237" s="81">
        <f t="shared" si="68"/>
        <v>0</v>
      </c>
      <c r="J237" s="79"/>
      <c r="K237" s="80"/>
      <c r="L237" s="80"/>
      <c r="M237" s="83">
        <f t="shared" si="69"/>
        <v>0</v>
      </c>
      <c r="N237" s="77"/>
      <c r="O237" s="77"/>
      <c r="P237" s="81">
        <f t="shared" si="70"/>
        <v>0</v>
      </c>
    </row>
    <row r="238" spans="1:16" hidden="1" x14ac:dyDescent="0.25">
      <c r="A238" s="116">
        <f t="shared" si="71"/>
        <v>0</v>
      </c>
      <c r="B238" s="121">
        <f t="shared" si="71"/>
        <v>0</v>
      </c>
      <c r="C238" s="122"/>
      <c r="D238" s="122"/>
      <c r="E238" s="123"/>
      <c r="F238" s="77"/>
      <c r="G238" s="77"/>
      <c r="H238" s="78"/>
      <c r="I238" s="81">
        <f t="shared" si="68"/>
        <v>0</v>
      </c>
      <c r="J238" s="79"/>
      <c r="K238" s="80"/>
      <c r="L238" s="80"/>
      <c r="M238" s="83">
        <f t="shared" si="69"/>
        <v>0</v>
      </c>
      <c r="N238" s="77"/>
      <c r="O238" s="77"/>
      <c r="P238" s="81">
        <f t="shared" si="70"/>
        <v>0</v>
      </c>
    </row>
    <row r="239" spans="1:16" hidden="1" x14ac:dyDescent="0.25">
      <c r="A239" s="116">
        <f t="shared" si="71"/>
        <v>0</v>
      </c>
      <c r="B239" s="121">
        <f t="shared" si="71"/>
        <v>0</v>
      </c>
      <c r="C239" s="122"/>
      <c r="D239" s="122"/>
      <c r="E239" s="123"/>
      <c r="F239" s="77"/>
      <c r="G239" s="77"/>
      <c r="H239" s="78"/>
      <c r="I239" s="81">
        <f t="shared" si="68"/>
        <v>0</v>
      </c>
      <c r="J239" s="79"/>
      <c r="K239" s="80"/>
      <c r="L239" s="80"/>
      <c r="M239" s="83">
        <f t="shared" si="69"/>
        <v>0</v>
      </c>
      <c r="N239" s="77"/>
      <c r="O239" s="77"/>
      <c r="P239" s="81">
        <f t="shared" si="70"/>
        <v>0</v>
      </c>
    </row>
    <row r="240" spans="1:16" hidden="1" x14ac:dyDescent="0.25">
      <c r="A240" s="116">
        <f t="shared" si="71"/>
        <v>0</v>
      </c>
      <c r="B240" s="121">
        <f t="shared" si="71"/>
        <v>0</v>
      </c>
      <c r="C240" s="122"/>
      <c r="D240" s="122"/>
      <c r="E240" s="123"/>
      <c r="F240" s="77"/>
      <c r="G240" s="77"/>
      <c r="H240" s="78"/>
      <c r="I240" s="81">
        <f t="shared" si="68"/>
        <v>0</v>
      </c>
      <c r="J240" s="79"/>
      <c r="K240" s="80"/>
      <c r="L240" s="80"/>
      <c r="M240" s="83">
        <f t="shared" si="69"/>
        <v>0</v>
      </c>
      <c r="N240" s="77"/>
      <c r="O240" s="77"/>
      <c r="P240" s="81">
        <f t="shared" si="70"/>
        <v>0</v>
      </c>
    </row>
    <row r="241" spans="1:16" hidden="1" x14ac:dyDescent="0.25">
      <c r="A241" s="116">
        <f t="shared" si="71"/>
        <v>0</v>
      </c>
      <c r="B241" s="121">
        <f t="shared" si="71"/>
        <v>0</v>
      </c>
      <c r="C241" s="122"/>
      <c r="D241" s="122"/>
      <c r="E241" s="123"/>
      <c r="F241" s="77"/>
      <c r="G241" s="77"/>
      <c r="H241" s="78"/>
      <c r="I241" s="81">
        <f t="shared" si="68"/>
        <v>0</v>
      </c>
      <c r="J241" s="79"/>
      <c r="K241" s="80"/>
      <c r="L241" s="80"/>
      <c r="M241" s="83">
        <f t="shared" si="69"/>
        <v>0</v>
      </c>
      <c r="N241" s="77"/>
      <c r="O241" s="77"/>
      <c r="P241" s="81">
        <f t="shared" si="70"/>
        <v>0</v>
      </c>
    </row>
    <row r="242" spans="1:16" hidden="1" x14ac:dyDescent="0.25">
      <c r="A242" s="116">
        <f t="shared" si="71"/>
        <v>0</v>
      </c>
      <c r="B242" s="121">
        <f t="shared" si="71"/>
        <v>0</v>
      </c>
      <c r="C242" s="122"/>
      <c r="D242" s="122"/>
      <c r="E242" s="123"/>
      <c r="F242" s="77"/>
      <c r="G242" s="77"/>
      <c r="H242" s="78"/>
      <c r="I242" s="81">
        <f t="shared" si="68"/>
        <v>0</v>
      </c>
      <c r="J242" s="79"/>
      <c r="K242" s="80"/>
      <c r="L242" s="80"/>
      <c r="M242" s="83">
        <f t="shared" si="69"/>
        <v>0</v>
      </c>
      <c r="N242" s="77"/>
      <c r="O242" s="77"/>
      <c r="P242" s="81">
        <f t="shared" si="70"/>
        <v>0</v>
      </c>
    </row>
    <row r="243" spans="1:16" hidden="1" x14ac:dyDescent="0.25">
      <c r="A243" s="116">
        <f t="shared" si="71"/>
        <v>0</v>
      </c>
      <c r="B243" s="121">
        <f t="shared" si="71"/>
        <v>0</v>
      </c>
      <c r="C243" s="122"/>
      <c r="D243" s="122"/>
      <c r="E243" s="123"/>
      <c r="F243" s="77"/>
      <c r="G243" s="77"/>
      <c r="H243" s="78"/>
      <c r="I243" s="81">
        <f t="shared" si="68"/>
        <v>0</v>
      </c>
      <c r="J243" s="79"/>
      <c r="K243" s="80"/>
      <c r="L243" s="80"/>
      <c r="M243" s="83">
        <f t="shared" si="69"/>
        <v>0</v>
      </c>
      <c r="N243" s="77"/>
      <c r="O243" s="77"/>
      <c r="P243" s="81">
        <f t="shared" si="70"/>
        <v>0</v>
      </c>
    </row>
    <row r="244" spans="1:16" hidden="1" x14ac:dyDescent="0.25">
      <c r="A244" s="116">
        <f t="shared" si="71"/>
        <v>0</v>
      </c>
      <c r="B244" s="121">
        <f t="shared" si="71"/>
        <v>0</v>
      </c>
      <c r="C244" s="122"/>
      <c r="D244" s="122"/>
      <c r="E244" s="123"/>
      <c r="F244" s="77"/>
      <c r="G244" s="77"/>
      <c r="H244" s="78"/>
      <c r="I244" s="81">
        <f t="shared" si="68"/>
        <v>0</v>
      </c>
      <c r="J244" s="79"/>
      <c r="K244" s="80"/>
      <c r="L244" s="80"/>
      <c r="M244" s="83">
        <f t="shared" si="69"/>
        <v>0</v>
      </c>
      <c r="N244" s="77"/>
      <c r="O244" s="77"/>
      <c r="P244" s="81">
        <f t="shared" si="70"/>
        <v>0</v>
      </c>
    </row>
    <row r="245" spans="1:16" hidden="1" x14ac:dyDescent="0.25">
      <c r="A245" s="116">
        <f t="shared" si="71"/>
        <v>0</v>
      </c>
      <c r="B245" s="121">
        <f t="shared" si="71"/>
        <v>0</v>
      </c>
      <c r="C245" s="122"/>
      <c r="D245" s="122"/>
      <c r="E245" s="123"/>
      <c r="F245" s="77"/>
      <c r="G245" s="77"/>
      <c r="H245" s="78"/>
      <c r="I245" s="81">
        <f t="shared" si="68"/>
        <v>0</v>
      </c>
      <c r="J245" s="79"/>
      <c r="K245" s="80"/>
      <c r="L245" s="80"/>
      <c r="M245" s="83">
        <f t="shared" si="69"/>
        <v>0</v>
      </c>
      <c r="N245" s="77"/>
      <c r="O245" s="77"/>
      <c r="P245" s="81">
        <f t="shared" si="70"/>
        <v>0</v>
      </c>
    </row>
    <row r="246" spans="1:16" hidden="1" x14ac:dyDescent="0.25">
      <c r="A246" s="116">
        <f t="shared" si="71"/>
        <v>0</v>
      </c>
      <c r="B246" s="121">
        <f t="shared" si="71"/>
        <v>0</v>
      </c>
      <c r="C246" s="122"/>
      <c r="D246" s="122"/>
      <c r="E246" s="123"/>
      <c r="F246" s="77"/>
      <c r="G246" s="77"/>
      <c r="H246" s="78"/>
      <c r="I246" s="81">
        <f t="shared" si="68"/>
        <v>0</v>
      </c>
      <c r="J246" s="79"/>
      <c r="K246" s="80"/>
      <c r="L246" s="80"/>
      <c r="M246" s="83">
        <f t="shared" si="69"/>
        <v>0</v>
      </c>
      <c r="N246" s="77"/>
      <c r="O246" s="77"/>
      <c r="P246" s="81">
        <f t="shared" si="70"/>
        <v>0</v>
      </c>
    </row>
    <row r="247" spans="1:16" hidden="1" x14ac:dyDescent="0.25">
      <c r="A247" s="116">
        <f t="shared" si="71"/>
        <v>0</v>
      </c>
      <c r="B247" s="121">
        <f t="shared" si="71"/>
        <v>0</v>
      </c>
      <c r="C247" s="122"/>
      <c r="D247" s="122"/>
      <c r="E247" s="123"/>
      <c r="F247" s="77"/>
      <c r="G247" s="77"/>
      <c r="H247" s="78"/>
      <c r="I247" s="81">
        <f t="shared" si="68"/>
        <v>0</v>
      </c>
      <c r="J247" s="79"/>
      <c r="K247" s="80"/>
      <c r="L247" s="80"/>
      <c r="M247" s="83">
        <f t="shared" si="69"/>
        <v>0</v>
      </c>
      <c r="N247" s="77"/>
      <c r="O247" s="77"/>
      <c r="P247" s="81">
        <f t="shared" si="70"/>
        <v>0</v>
      </c>
    </row>
    <row r="248" spans="1:16" hidden="1" x14ac:dyDescent="0.25">
      <c r="A248" s="116">
        <f t="shared" si="71"/>
        <v>0</v>
      </c>
      <c r="B248" s="121">
        <f t="shared" si="71"/>
        <v>0</v>
      </c>
      <c r="C248" s="122"/>
      <c r="D248" s="122"/>
      <c r="E248" s="123"/>
      <c r="F248" s="77"/>
      <c r="G248" s="77"/>
      <c r="H248" s="78"/>
      <c r="I248" s="81">
        <f t="shared" si="68"/>
        <v>0</v>
      </c>
      <c r="J248" s="79"/>
      <c r="K248" s="80"/>
      <c r="L248" s="80"/>
      <c r="M248" s="83">
        <f t="shared" si="69"/>
        <v>0</v>
      </c>
      <c r="N248" s="77"/>
      <c r="O248" s="77"/>
      <c r="P248" s="81">
        <f t="shared" si="70"/>
        <v>0</v>
      </c>
    </row>
    <row r="249" spans="1:16" hidden="1" x14ac:dyDescent="0.25">
      <c r="A249" s="116">
        <f t="shared" si="71"/>
        <v>0</v>
      </c>
      <c r="B249" s="121">
        <f t="shared" si="71"/>
        <v>0</v>
      </c>
      <c r="C249" s="122"/>
      <c r="D249" s="122"/>
      <c r="E249" s="123"/>
      <c r="F249" s="77"/>
      <c r="G249" s="77"/>
      <c r="H249" s="78"/>
      <c r="I249" s="81">
        <f t="shared" si="68"/>
        <v>0</v>
      </c>
      <c r="J249" s="79"/>
      <c r="K249" s="80"/>
      <c r="L249" s="80"/>
      <c r="M249" s="83">
        <f t="shared" si="69"/>
        <v>0</v>
      </c>
      <c r="N249" s="77"/>
      <c r="O249" s="77"/>
      <c r="P249" s="81">
        <f t="shared" si="70"/>
        <v>0</v>
      </c>
    </row>
    <row r="250" spans="1:16" hidden="1" x14ac:dyDescent="0.25">
      <c r="A250" s="116">
        <f t="shared" si="71"/>
        <v>0</v>
      </c>
      <c r="B250" s="121">
        <f t="shared" si="71"/>
        <v>0</v>
      </c>
      <c r="C250" s="122"/>
      <c r="D250" s="122"/>
      <c r="E250" s="123"/>
      <c r="F250" s="77"/>
      <c r="G250" s="77"/>
      <c r="H250" s="78"/>
      <c r="I250" s="81">
        <f t="shared" si="68"/>
        <v>0</v>
      </c>
      <c r="J250" s="79"/>
      <c r="K250" s="80"/>
      <c r="L250" s="80"/>
      <c r="M250" s="83">
        <f t="shared" si="69"/>
        <v>0</v>
      </c>
      <c r="N250" s="77"/>
      <c r="O250" s="77"/>
      <c r="P250" s="81">
        <f t="shared" si="70"/>
        <v>0</v>
      </c>
    </row>
    <row r="251" spans="1:16" hidden="1" x14ac:dyDescent="0.25">
      <c r="A251" s="116">
        <f t="shared" si="71"/>
        <v>0</v>
      </c>
      <c r="B251" s="121">
        <f t="shared" si="71"/>
        <v>0</v>
      </c>
      <c r="C251" s="122"/>
      <c r="D251" s="122"/>
      <c r="E251" s="123"/>
      <c r="F251" s="77"/>
      <c r="G251" s="77"/>
      <c r="H251" s="78"/>
      <c r="I251" s="81">
        <f t="shared" si="68"/>
        <v>0</v>
      </c>
      <c r="J251" s="79"/>
      <c r="K251" s="80"/>
      <c r="L251" s="80"/>
      <c r="M251" s="83">
        <f t="shared" si="69"/>
        <v>0</v>
      </c>
      <c r="N251" s="77"/>
      <c r="O251" s="77"/>
      <c r="P251" s="81">
        <f t="shared" si="70"/>
        <v>0</v>
      </c>
    </row>
    <row r="252" spans="1:16" hidden="1" x14ac:dyDescent="0.25">
      <c r="A252" s="116">
        <f t="shared" si="71"/>
        <v>0</v>
      </c>
      <c r="B252" s="121">
        <f t="shared" si="71"/>
        <v>0</v>
      </c>
      <c r="C252" s="122"/>
      <c r="D252" s="122"/>
      <c r="E252" s="123"/>
      <c r="F252" s="77"/>
      <c r="G252" s="77"/>
      <c r="H252" s="78"/>
      <c r="I252" s="81">
        <f t="shared" si="68"/>
        <v>0</v>
      </c>
      <c r="J252" s="79"/>
      <c r="K252" s="80"/>
      <c r="L252" s="80"/>
      <c r="M252" s="83">
        <f t="shared" si="69"/>
        <v>0</v>
      </c>
      <c r="N252" s="77"/>
      <c r="O252" s="77"/>
      <c r="P252" s="81">
        <f t="shared" si="70"/>
        <v>0</v>
      </c>
    </row>
    <row r="253" spans="1:16" hidden="1" x14ac:dyDescent="0.25">
      <c r="A253" s="116">
        <f t="shared" si="71"/>
        <v>0</v>
      </c>
      <c r="B253" s="121">
        <f t="shared" si="71"/>
        <v>0</v>
      </c>
      <c r="C253" s="122"/>
      <c r="D253" s="122"/>
      <c r="E253" s="123"/>
      <c r="F253" s="77"/>
      <c r="G253" s="77"/>
      <c r="H253" s="78"/>
      <c r="I253" s="81">
        <f t="shared" si="68"/>
        <v>0</v>
      </c>
      <c r="J253" s="79"/>
      <c r="K253" s="80"/>
      <c r="L253" s="80"/>
      <c r="M253" s="83">
        <f t="shared" si="69"/>
        <v>0</v>
      </c>
      <c r="N253" s="77"/>
      <c r="O253" s="77"/>
      <c r="P253" s="81">
        <f t="shared" si="70"/>
        <v>0</v>
      </c>
    </row>
    <row r="254" spans="1:16" hidden="1" x14ac:dyDescent="0.25">
      <c r="A254" s="116">
        <f t="shared" si="71"/>
        <v>0</v>
      </c>
      <c r="B254" s="121">
        <f t="shared" si="71"/>
        <v>0</v>
      </c>
      <c r="C254" s="122"/>
      <c r="D254" s="122"/>
      <c r="E254" s="123"/>
      <c r="F254" s="77"/>
      <c r="G254" s="77"/>
      <c r="H254" s="78"/>
      <c r="I254" s="81">
        <f t="shared" ref="I254:I257" si="72">G254-H254</f>
        <v>0</v>
      </c>
      <c r="J254" s="79"/>
      <c r="K254" s="80"/>
      <c r="L254" s="80"/>
      <c r="M254" s="83">
        <f t="shared" ref="M254:M257" si="73">K254-L254</f>
        <v>0</v>
      </c>
      <c r="N254" s="77"/>
      <c r="O254" s="77"/>
      <c r="P254" s="81">
        <f t="shared" ref="P254:P257" si="74">N254-O254</f>
        <v>0</v>
      </c>
    </row>
    <row r="255" spans="1:16" hidden="1" x14ac:dyDescent="0.25">
      <c r="A255" s="116">
        <f t="shared" si="71"/>
        <v>0</v>
      </c>
      <c r="B255" s="121">
        <f t="shared" si="71"/>
        <v>0</v>
      </c>
      <c r="C255" s="122"/>
      <c r="D255" s="122"/>
      <c r="E255" s="123"/>
      <c r="F255" s="77"/>
      <c r="G255" s="77"/>
      <c r="H255" s="78"/>
      <c r="I255" s="81">
        <f t="shared" si="72"/>
        <v>0</v>
      </c>
      <c r="J255" s="79"/>
      <c r="K255" s="80"/>
      <c r="L255" s="80"/>
      <c r="M255" s="83">
        <f t="shared" si="73"/>
        <v>0</v>
      </c>
      <c r="N255" s="77"/>
      <c r="O255" s="77"/>
      <c r="P255" s="81">
        <f t="shared" si="74"/>
        <v>0</v>
      </c>
    </row>
    <row r="256" spans="1:16" hidden="1" x14ac:dyDescent="0.25">
      <c r="A256" s="116">
        <f t="shared" si="71"/>
        <v>0</v>
      </c>
      <c r="B256" s="121">
        <f t="shared" si="71"/>
        <v>0</v>
      </c>
      <c r="C256" s="122"/>
      <c r="D256" s="122"/>
      <c r="E256" s="123"/>
      <c r="F256" s="77"/>
      <c r="G256" s="77"/>
      <c r="H256" s="78"/>
      <c r="I256" s="81">
        <f t="shared" si="72"/>
        <v>0</v>
      </c>
      <c r="J256" s="79"/>
      <c r="K256" s="80"/>
      <c r="L256" s="80"/>
      <c r="M256" s="83">
        <f t="shared" si="73"/>
        <v>0</v>
      </c>
      <c r="N256" s="77"/>
      <c r="O256" s="77"/>
      <c r="P256" s="81">
        <f t="shared" si="74"/>
        <v>0</v>
      </c>
    </row>
    <row r="257" spans="1:16" x14ac:dyDescent="0.25">
      <c r="A257" s="116">
        <f t="shared" si="71"/>
        <v>0</v>
      </c>
      <c r="B257" s="121">
        <f t="shared" si="71"/>
        <v>0</v>
      </c>
      <c r="C257" s="122"/>
      <c r="D257" s="122"/>
      <c r="E257" s="123"/>
      <c r="F257" s="77"/>
      <c r="G257" s="77"/>
      <c r="H257" s="78"/>
      <c r="I257" s="81">
        <f t="shared" si="72"/>
        <v>0</v>
      </c>
      <c r="J257" s="79"/>
      <c r="K257" s="80"/>
      <c r="L257" s="80"/>
      <c r="M257" s="83">
        <f t="shared" si="73"/>
        <v>0</v>
      </c>
      <c r="N257" s="77"/>
      <c r="O257" s="77"/>
      <c r="P257" s="81">
        <f t="shared" si="74"/>
        <v>0</v>
      </c>
    </row>
    <row r="258" spans="1:16" x14ac:dyDescent="0.25">
      <c r="A258" s="24"/>
      <c r="B258" s="183" t="s">
        <v>34</v>
      </c>
      <c r="C258" s="183"/>
      <c r="D258" s="183"/>
      <c r="E258" s="183"/>
      <c r="F258" s="81">
        <f>SUM(F158:F257)</f>
        <v>0</v>
      </c>
      <c r="G258" s="81">
        <f>SUM(G158:G257)</f>
        <v>0</v>
      </c>
      <c r="H258" s="82">
        <f>SUM(H158:H257)</f>
        <v>0</v>
      </c>
      <c r="I258" s="81">
        <f>SUMIF(I158:I257,"&gt;0")</f>
        <v>0</v>
      </c>
      <c r="J258" s="25"/>
      <c r="K258" s="83">
        <f t="shared" ref="K258:P258" si="75">SUM(K158:K257)</f>
        <v>0</v>
      </c>
      <c r="L258" s="83">
        <f t="shared" si="75"/>
        <v>0</v>
      </c>
      <c r="M258" s="83">
        <f t="shared" si="75"/>
        <v>0</v>
      </c>
      <c r="N258" s="81">
        <f t="shared" si="75"/>
        <v>0</v>
      </c>
      <c r="O258" s="81">
        <f t="shared" si="75"/>
        <v>0</v>
      </c>
      <c r="P258" s="81">
        <f t="shared" si="75"/>
        <v>0</v>
      </c>
    </row>
    <row r="259" spans="1:16" s="1" customFormat="1" x14ac:dyDescent="0.25">
      <c r="A259" s="7"/>
      <c r="B259" s="26"/>
      <c r="C259" s="26"/>
      <c r="D259" s="26"/>
      <c r="E259" s="26"/>
      <c r="F259" s="27"/>
      <c r="G259" s="27"/>
      <c r="H259" s="28"/>
      <c r="I259" s="27"/>
      <c r="J259" s="29"/>
      <c r="K259" s="30"/>
      <c r="L259" s="30"/>
      <c r="M259" s="30"/>
      <c r="N259" s="27"/>
      <c r="O259" s="27"/>
      <c r="P259" s="27"/>
    </row>
    <row r="260" spans="1:16" ht="18.75" customHeight="1" x14ac:dyDescent="0.25">
      <c r="A260" s="158" t="s">
        <v>66</v>
      </c>
      <c r="B260" s="158"/>
      <c r="C260" s="158"/>
      <c r="D260" s="158"/>
      <c r="E260" s="158"/>
      <c r="F260" s="158"/>
      <c r="G260" s="158"/>
      <c r="H260" s="158"/>
      <c r="I260" s="158"/>
      <c r="J260" s="158"/>
      <c r="K260" s="158"/>
      <c r="L260" s="158"/>
      <c r="M260" s="158"/>
      <c r="N260" s="158"/>
      <c r="O260" s="158"/>
      <c r="P260" s="158"/>
    </row>
    <row r="261" spans="1:16" ht="21" customHeight="1" x14ac:dyDescent="0.25">
      <c r="A261" s="20"/>
      <c r="B261" s="200" t="s">
        <v>55</v>
      </c>
      <c r="C261" s="200"/>
      <c r="D261" s="200"/>
      <c r="E261" s="200"/>
      <c r="F261" s="201"/>
      <c r="G261" s="201"/>
      <c r="H261" s="201"/>
      <c r="I261" s="202"/>
      <c r="J261" s="202"/>
      <c r="K261" s="22" t="s">
        <v>53</v>
      </c>
      <c r="L261" s="22"/>
      <c r="M261" s="22"/>
      <c r="N261" s="22"/>
      <c r="O261" s="22"/>
      <c r="P261" s="23"/>
    </row>
    <row r="262" spans="1:16" x14ac:dyDescent="0.25">
      <c r="A262" s="193" t="s">
        <v>57</v>
      </c>
      <c r="B262" s="194"/>
      <c r="C262" s="194"/>
      <c r="D262" s="194"/>
      <c r="E262" s="194"/>
      <c r="F262" s="124" t="s">
        <v>23</v>
      </c>
      <c r="G262" s="125"/>
      <c r="H262" s="125"/>
      <c r="I262" s="125"/>
      <c r="J262" s="126"/>
      <c r="K262" s="183" t="s">
        <v>24</v>
      </c>
      <c r="L262" s="183"/>
      <c r="M262" s="183"/>
      <c r="N262" s="125" t="s">
        <v>25</v>
      </c>
      <c r="O262" s="125"/>
      <c r="P262" s="126"/>
    </row>
    <row r="263" spans="1:16" ht="15" customHeight="1" x14ac:dyDescent="0.25">
      <c r="A263" s="87"/>
      <c r="B263" s="165" t="s">
        <v>56</v>
      </c>
      <c r="C263" s="166"/>
      <c r="D263" s="166"/>
      <c r="E263" s="167"/>
      <c r="F263" s="171" t="s">
        <v>26</v>
      </c>
      <c r="G263" s="174" t="s">
        <v>27</v>
      </c>
      <c r="H263" s="175"/>
      <c r="I263" s="175"/>
      <c r="J263" s="176"/>
      <c r="K263" s="192" t="s">
        <v>58</v>
      </c>
      <c r="L263" s="192"/>
      <c r="M263" s="192"/>
      <c r="N263" s="192" t="s">
        <v>28</v>
      </c>
      <c r="O263" s="192"/>
      <c r="P263" s="192"/>
    </row>
    <row r="264" spans="1:16" ht="15" customHeight="1" x14ac:dyDescent="0.25">
      <c r="A264" s="88"/>
      <c r="B264" s="165"/>
      <c r="C264" s="166"/>
      <c r="D264" s="166"/>
      <c r="E264" s="167"/>
      <c r="F264" s="172"/>
      <c r="G264" s="177"/>
      <c r="H264" s="178"/>
      <c r="I264" s="178"/>
      <c r="J264" s="179"/>
      <c r="K264" s="192"/>
      <c r="L264" s="192"/>
      <c r="M264" s="192"/>
      <c r="N264" s="192"/>
      <c r="O264" s="192"/>
      <c r="P264" s="192"/>
    </row>
    <row r="265" spans="1:16" ht="15" customHeight="1" x14ac:dyDescent="0.25">
      <c r="A265" s="88"/>
      <c r="B265" s="165"/>
      <c r="C265" s="166"/>
      <c r="D265" s="166"/>
      <c r="E265" s="167"/>
      <c r="F265" s="172"/>
      <c r="G265" s="171" t="s">
        <v>62</v>
      </c>
      <c r="H265" s="171" t="s">
        <v>29</v>
      </c>
      <c r="I265" s="171" t="s">
        <v>61</v>
      </c>
      <c r="J265" s="180" t="s">
        <v>30</v>
      </c>
      <c r="K265" s="171" t="s">
        <v>31</v>
      </c>
      <c r="L265" s="171" t="s">
        <v>32</v>
      </c>
      <c r="M265" s="171" t="s">
        <v>60</v>
      </c>
      <c r="N265" s="171" t="s">
        <v>31</v>
      </c>
      <c r="O265" s="171" t="s">
        <v>33</v>
      </c>
      <c r="P265" s="171" t="s">
        <v>59</v>
      </c>
    </row>
    <row r="266" spans="1:16" ht="15" customHeight="1" x14ac:dyDescent="0.25">
      <c r="A266" s="88"/>
      <c r="B266" s="165"/>
      <c r="C266" s="166"/>
      <c r="D266" s="166"/>
      <c r="E266" s="167"/>
      <c r="F266" s="172"/>
      <c r="G266" s="172"/>
      <c r="H266" s="172"/>
      <c r="I266" s="172"/>
      <c r="J266" s="181"/>
      <c r="K266" s="172"/>
      <c r="L266" s="172"/>
      <c r="M266" s="172"/>
      <c r="N266" s="172"/>
      <c r="O266" s="172"/>
      <c r="P266" s="172"/>
    </row>
    <row r="267" spans="1:16" ht="37.5" customHeight="1" x14ac:dyDescent="0.25">
      <c r="A267" s="89"/>
      <c r="B267" s="168"/>
      <c r="C267" s="169"/>
      <c r="D267" s="169"/>
      <c r="E267" s="170"/>
      <c r="F267" s="173"/>
      <c r="G267" s="173"/>
      <c r="H267" s="173"/>
      <c r="I267" s="173"/>
      <c r="J267" s="182"/>
      <c r="K267" s="173"/>
      <c r="L267" s="173"/>
      <c r="M267" s="173"/>
      <c r="N267" s="173"/>
      <c r="O267" s="173"/>
      <c r="P267" s="173"/>
    </row>
    <row r="268" spans="1:16" x14ac:dyDescent="0.25">
      <c r="A268" s="24" t="s">
        <v>131</v>
      </c>
      <c r="B268" s="155">
        <v>1</v>
      </c>
      <c r="C268" s="156"/>
      <c r="D268" s="156"/>
      <c r="E268" s="157"/>
      <c r="F268" s="18">
        <v>2</v>
      </c>
      <c r="G268" s="18">
        <v>3</v>
      </c>
      <c r="H268" s="19">
        <v>4</v>
      </c>
      <c r="I268" s="18">
        <v>5</v>
      </c>
      <c r="J268" s="18">
        <v>6</v>
      </c>
      <c r="K268" s="18">
        <v>7</v>
      </c>
      <c r="L268" s="18">
        <v>8</v>
      </c>
      <c r="M268" s="18">
        <v>9</v>
      </c>
      <c r="N268" s="18">
        <v>10</v>
      </c>
      <c r="O268" s="18">
        <v>11</v>
      </c>
      <c r="P268" s="18">
        <v>12</v>
      </c>
    </row>
    <row r="269" spans="1:16" hidden="1" x14ac:dyDescent="0.25">
      <c r="A269" s="116">
        <f>A47</f>
        <v>0</v>
      </c>
      <c r="B269" s="121">
        <f>B47</f>
        <v>0</v>
      </c>
      <c r="C269" s="122"/>
      <c r="D269" s="122"/>
      <c r="E269" s="123"/>
      <c r="F269" s="77"/>
      <c r="G269" s="77"/>
      <c r="H269" s="78"/>
      <c r="I269" s="81">
        <f t="shared" ref="I269:I300" si="76">G269-H269</f>
        <v>0</v>
      </c>
      <c r="J269" s="79"/>
      <c r="K269" s="80"/>
      <c r="L269" s="80"/>
      <c r="M269" s="83">
        <f t="shared" ref="M269:M300" si="77">K269-L269</f>
        <v>0</v>
      </c>
      <c r="N269" s="77"/>
      <c r="O269" s="77"/>
      <c r="P269" s="81">
        <f t="shared" ref="P269:P300" si="78">N269-O269</f>
        <v>0</v>
      </c>
    </row>
    <row r="270" spans="1:16" hidden="1" x14ac:dyDescent="0.25">
      <c r="A270" s="116">
        <f t="shared" ref="A270:B333" si="79">A48</f>
        <v>0</v>
      </c>
      <c r="B270" s="121">
        <f t="shared" si="79"/>
        <v>0</v>
      </c>
      <c r="C270" s="122"/>
      <c r="D270" s="122"/>
      <c r="E270" s="123"/>
      <c r="F270" s="77"/>
      <c r="G270" s="77"/>
      <c r="H270" s="78"/>
      <c r="I270" s="81">
        <f t="shared" si="76"/>
        <v>0</v>
      </c>
      <c r="J270" s="79"/>
      <c r="K270" s="80"/>
      <c r="L270" s="80"/>
      <c r="M270" s="83">
        <f t="shared" si="77"/>
        <v>0</v>
      </c>
      <c r="N270" s="77"/>
      <c r="O270" s="77"/>
      <c r="P270" s="81">
        <f t="shared" si="78"/>
        <v>0</v>
      </c>
    </row>
    <row r="271" spans="1:16" hidden="1" x14ac:dyDescent="0.25">
      <c r="A271" s="116">
        <f t="shared" si="79"/>
        <v>0</v>
      </c>
      <c r="B271" s="121">
        <f t="shared" si="79"/>
        <v>0</v>
      </c>
      <c r="C271" s="122"/>
      <c r="D271" s="122"/>
      <c r="E271" s="123"/>
      <c r="F271" s="77"/>
      <c r="G271" s="77"/>
      <c r="H271" s="78"/>
      <c r="I271" s="81">
        <f t="shared" si="76"/>
        <v>0</v>
      </c>
      <c r="J271" s="79"/>
      <c r="K271" s="80"/>
      <c r="L271" s="80"/>
      <c r="M271" s="83">
        <f t="shared" si="77"/>
        <v>0</v>
      </c>
      <c r="N271" s="77"/>
      <c r="O271" s="77"/>
      <c r="P271" s="81">
        <f t="shared" si="78"/>
        <v>0</v>
      </c>
    </row>
    <row r="272" spans="1:16" hidden="1" x14ac:dyDescent="0.25">
      <c r="A272" s="116">
        <f t="shared" si="79"/>
        <v>0</v>
      </c>
      <c r="B272" s="121">
        <f t="shared" si="79"/>
        <v>0</v>
      </c>
      <c r="C272" s="122"/>
      <c r="D272" s="122"/>
      <c r="E272" s="123"/>
      <c r="F272" s="77"/>
      <c r="G272" s="77"/>
      <c r="H272" s="78"/>
      <c r="I272" s="81">
        <f t="shared" si="76"/>
        <v>0</v>
      </c>
      <c r="J272" s="79"/>
      <c r="K272" s="80"/>
      <c r="L272" s="80"/>
      <c r="M272" s="83">
        <f t="shared" si="77"/>
        <v>0</v>
      </c>
      <c r="N272" s="77"/>
      <c r="O272" s="77"/>
      <c r="P272" s="81">
        <f t="shared" si="78"/>
        <v>0</v>
      </c>
    </row>
    <row r="273" spans="1:16" hidden="1" x14ac:dyDescent="0.25">
      <c r="A273" s="116">
        <f t="shared" si="79"/>
        <v>0</v>
      </c>
      <c r="B273" s="121">
        <f t="shared" si="79"/>
        <v>0</v>
      </c>
      <c r="C273" s="122"/>
      <c r="D273" s="122"/>
      <c r="E273" s="123"/>
      <c r="F273" s="77"/>
      <c r="G273" s="77"/>
      <c r="H273" s="78"/>
      <c r="I273" s="81">
        <f t="shared" si="76"/>
        <v>0</v>
      </c>
      <c r="J273" s="79"/>
      <c r="K273" s="80"/>
      <c r="L273" s="80"/>
      <c r="M273" s="83">
        <f t="shared" si="77"/>
        <v>0</v>
      </c>
      <c r="N273" s="77"/>
      <c r="O273" s="77"/>
      <c r="P273" s="81">
        <f t="shared" si="78"/>
        <v>0</v>
      </c>
    </row>
    <row r="274" spans="1:16" hidden="1" x14ac:dyDescent="0.25">
      <c r="A274" s="116">
        <f t="shared" si="79"/>
        <v>0</v>
      </c>
      <c r="B274" s="121">
        <f t="shared" si="79"/>
        <v>0</v>
      </c>
      <c r="C274" s="122"/>
      <c r="D274" s="122"/>
      <c r="E274" s="123"/>
      <c r="F274" s="77"/>
      <c r="G274" s="77"/>
      <c r="H274" s="78"/>
      <c r="I274" s="81">
        <f t="shared" si="76"/>
        <v>0</v>
      </c>
      <c r="J274" s="79"/>
      <c r="K274" s="80"/>
      <c r="L274" s="80"/>
      <c r="M274" s="83">
        <f t="shared" si="77"/>
        <v>0</v>
      </c>
      <c r="N274" s="77"/>
      <c r="O274" s="77"/>
      <c r="P274" s="81">
        <f t="shared" si="78"/>
        <v>0</v>
      </c>
    </row>
    <row r="275" spans="1:16" hidden="1" x14ac:dyDescent="0.25">
      <c r="A275" s="116">
        <f t="shared" si="79"/>
        <v>0</v>
      </c>
      <c r="B275" s="121">
        <f t="shared" si="79"/>
        <v>0</v>
      </c>
      <c r="C275" s="122"/>
      <c r="D275" s="122"/>
      <c r="E275" s="123"/>
      <c r="F275" s="77"/>
      <c r="G275" s="77"/>
      <c r="H275" s="78"/>
      <c r="I275" s="81">
        <f t="shared" si="76"/>
        <v>0</v>
      </c>
      <c r="J275" s="79"/>
      <c r="K275" s="80"/>
      <c r="L275" s="80"/>
      <c r="M275" s="83">
        <f t="shared" si="77"/>
        <v>0</v>
      </c>
      <c r="N275" s="77"/>
      <c r="O275" s="77"/>
      <c r="P275" s="81">
        <f t="shared" si="78"/>
        <v>0</v>
      </c>
    </row>
    <row r="276" spans="1:16" hidden="1" x14ac:dyDescent="0.25">
      <c r="A276" s="116">
        <f t="shared" si="79"/>
        <v>0</v>
      </c>
      <c r="B276" s="121">
        <f t="shared" si="79"/>
        <v>0</v>
      </c>
      <c r="C276" s="122"/>
      <c r="D276" s="122"/>
      <c r="E276" s="123"/>
      <c r="F276" s="77"/>
      <c r="G276" s="77"/>
      <c r="H276" s="78"/>
      <c r="I276" s="81">
        <f t="shared" si="76"/>
        <v>0</v>
      </c>
      <c r="J276" s="79"/>
      <c r="K276" s="80"/>
      <c r="L276" s="80"/>
      <c r="M276" s="83">
        <f t="shared" si="77"/>
        <v>0</v>
      </c>
      <c r="N276" s="77"/>
      <c r="O276" s="77"/>
      <c r="P276" s="81">
        <f t="shared" si="78"/>
        <v>0</v>
      </c>
    </row>
    <row r="277" spans="1:16" hidden="1" x14ac:dyDescent="0.25">
      <c r="A277" s="116">
        <f t="shared" si="79"/>
        <v>0</v>
      </c>
      <c r="B277" s="121">
        <f t="shared" si="79"/>
        <v>0</v>
      </c>
      <c r="C277" s="122"/>
      <c r="D277" s="122"/>
      <c r="E277" s="123"/>
      <c r="F277" s="77"/>
      <c r="G277" s="77"/>
      <c r="H277" s="78"/>
      <c r="I277" s="81">
        <f t="shared" si="76"/>
        <v>0</v>
      </c>
      <c r="J277" s="79"/>
      <c r="K277" s="80"/>
      <c r="L277" s="80"/>
      <c r="M277" s="83">
        <f t="shared" si="77"/>
        <v>0</v>
      </c>
      <c r="N277" s="77"/>
      <c r="O277" s="77"/>
      <c r="P277" s="81">
        <f t="shared" si="78"/>
        <v>0</v>
      </c>
    </row>
    <row r="278" spans="1:16" hidden="1" x14ac:dyDescent="0.25">
      <c r="A278" s="116">
        <f t="shared" si="79"/>
        <v>0</v>
      </c>
      <c r="B278" s="121">
        <f t="shared" si="79"/>
        <v>0</v>
      </c>
      <c r="C278" s="122"/>
      <c r="D278" s="122"/>
      <c r="E278" s="123"/>
      <c r="F278" s="77"/>
      <c r="G278" s="77"/>
      <c r="H278" s="78"/>
      <c r="I278" s="81">
        <f t="shared" si="76"/>
        <v>0</v>
      </c>
      <c r="J278" s="79"/>
      <c r="K278" s="80"/>
      <c r="L278" s="80"/>
      <c r="M278" s="83">
        <f t="shared" si="77"/>
        <v>0</v>
      </c>
      <c r="N278" s="77"/>
      <c r="O278" s="77"/>
      <c r="P278" s="81">
        <f t="shared" si="78"/>
        <v>0</v>
      </c>
    </row>
    <row r="279" spans="1:16" hidden="1" x14ac:dyDescent="0.25">
      <c r="A279" s="116">
        <f t="shared" si="79"/>
        <v>0</v>
      </c>
      <c r="B279" s="121">
        <f t="shared" si="79"/>
        <v>0</v>
      </c>
      <c r="C279" s="122"/>
      <c r="D279" s="122"/>
      <c r="E279" s="123"/>
      <c r="F279" s="77"/>
      <c r="G279" s="77"/>
      <c r="H279" s="78"/>
      <c r="I279" s="81">
        <f t="shared" si="76"/>
        <v>0</v>
      </c>
      <c r="J279" s="79"/>
      <c r="K279" s="80"/>
      <c r="L279" s="80"/>
      <c r="M279" s="83">
        <f t="shared" si="77"/>
        <v>0</v>
      </c>
      <c r="N279" s="77"/>
      <c r="O279" s="77"/>
      <c r="P279" s="81">
        <f t="shared" si="78"/>
        <v>0</v>
      </c>
    </row>
    <row r="280" spans="1:16" hidden="1" x14ac:dyDescent="0.25">
      <c r="A280" s="116">
        <f t="shared" si="79"/>
        <v>0</v>
      </c>
      <c r="B280" s="121">
        <f t="shared" si="79"/>
        <v>0</v>
      </c>
      <c r="C280" s="122"/>
      <c r="D280" s="122"/>
      <c r="E280" s="123"/>
      <c r="F280" s="77"/>
      <c r="G280" s="77"/>
      <c r="H280" s="78"/>
      <c r="I280" s="81">
        <f t="shared" si="76"/>
        <v>0</v>
      </c>
      <c r="J280" s="79"/>
      <c r="K280" s="80"/>
      <c r="L280" s="80"/>
      <c r="M280" s="83">
        <f t="shared" si="77"/>
        <v>0</v>
      </c>
      <c r="N280" s="77"/>
      <c r="O280" s="77"/>
      <c r="P280" s="81">
        <f t="shared" si="78"/>
        <v>0</v>
      </c>
    </row>
    <row r="281" spans="1:16" hidden="1" x14ac:dyDescent="0.25">
      <c r="A281" s="116">
        <f t="shared" si="79"/>
        <v>0</v>
      </c>
      <c r="B281" s="121">
        <f t="shared" si="79"/>
        <v>0</v>
      </c>
      <c r="C281" s="122"/>
      <c r="D281" s="122"/>
      <c r="E281" s="123"/>
      <c r="F281" s="77"/>
      <c r="G281" s="77"/>
      <c r="H281" s="78"/>
      <c r="I281" s="81">
        <f t="shared" si="76"/>
        <v>0</v>
      </c>
      <c r="J281" s="79"/>
      <c r="K281" s="80"/>
      <c r="L281" s="80"/>
      <c r="M281" s="83">
        <f t="shared" si="77"/>
        <v>0</v>
      </c>
      <c r="N281" s="77"/>
      <c r="O281" s="77"/>
      <c r="P281" s="81">
        <f t="shared" si="78"/>
        <v>0</v>
      </c>
    </row>
    <row r="282" spans="1:16" hidden="1" x14ac:dyDescent="0.25">
      <c r="A282" s="116">
        <f t="shared" si="79"/>
        <v>0</v>
      </c>
      <c r="B282" s="121">
        <f t="shared" si="79"/>
        <v>0</v>
      </c>
      <c r="C282" s="122"/>
      <c r="D282" s="122"/>
      <c r="E282" s="123"/>
      <c r="F282" s="77"/>
      <c r="G282" s="77"/>
      <c r="H282" s="78"/>
      <c r="I282" s="81">
        <f t="shared" si="76"/>
        <v>0</v>
      </c>
      <c r="J282" s="79"/>
      <c r="K282" s="80"/>
      <c r="L282" s="80"/>
      <c r="M282" s="83">
        <f t="shared" si="77"/>
        <v>0</v>
      </c>
      <c r="N282" s="77"/>
      <c r="O282" s="77"/>
      <c r="P282" s="81">
        <f t="shared" si="78"/>
        <v>0</v>
      </c>
    </row>
    <row r="283" spans="1:16" hidden="1" x14ac:dyDescent="0.25">
      <c r="A283" s="116">
        <f t="shared" si="79"/>
        <v>0</v>
      </c>
      <c r="B283" s="121">
        <f t="shared" si="79"/>
        <v>0</v>
      </c>
      <c r="C283" s="122"/>
      <c r="D283" s="122"/>
      <c r="E283" s="123"/>
      <c r="F283" s="77"/>
      <c r="G283" s="77"/>
      <c r="H283" s="78"/>
      <c r="I283" s="81">
        <f t="shared" si="76"/>
        <v>0</v>
      </c>
      <c r="J283" s="79"/>
      <c r="K283" s="80"/>
      <c r="L283" s="80"/>
      <c r="M283" s="83">
        <f t="shared" si="77"/>
        <v>0</v>
      </c>
      <c r="N283" s="77"/>
      <c r="O283" s="77"/>
      <c r="P283" s="81">
        <f t="shared" si="78"/>
        <v>0</v>
      </c>
    </row>
    <row r="284" spans="1:16" hidden="1" x14ac:dyDescent="0.25">
      <c r="A284" s="116">
        <f t="shared" si="79"/>
        <v>0</v>
      </c>
      <c r="B284" s="121">
        <f t="shared" si="79"/>
        <v>0</v>
      </c>
      <c r="C284" s="122"/>
      <c r="D284" s="122"/>
      <c r="E284" s="123"/>
      <c r="F284" s="77"/>
      <c r="G284" s="77"/>
      <c r="H284" s="78"/>
      <c r="I284" s="81">
        <f t="shared" si="76"/>
        <v>0</v>
      </c>
      <c r="J284" s="79"/>
      <c r="K284" s="80"/>
      <c r="L284" s="80"/>
      <c r="M284" s="83">
        <f t="shared" si="77"/>
        <v>0</v>
      </c>
      <c r="N284" s="77"/>
      <c r="O284" s="77"/>
      <c r="P284" s="81">
        <f t="shared" si="78"/>
        <v>0</v>
      </c>
    </row>
    <row r="285" spans="1:16" hidden="1" x14ac:dyDescent="0.25">
      <c r="A285" s="116">
        <f t="shared" si="79"/>
        <v>0</v>
      </c>
      <c r="B285" s="121">
        <f t="shared" si="79"/>
        <v>0</v>
      </c>
      <c r="C285" s="122"/>
      <c r="D285" s="122"/>
      <c r="E285" s="123"/>
      <c r="F285" s="77"/>
      <c r="G285" s="77"/>
      <c r="H285" s="78"/>
      <c r="I285" s="81">
        <f t="shared" si="76"/>
        <v>0</v>
      </c>
      <c r="J285" s="79"/>
      <c r="K285" s="80"/>
      <c r="L285" s="80"/>
      <c r="M285" s="83">
        <f t="shared" si="77"/>
        <v>0</v>
      </c>
      <c r="N285" s="77"/>
      <c r="O285" s="77"/>
      <c r="P285" s="81">
        <f t="shared" si="78"/>
        <v>0</v>
      </c>
    </row>
    <row r="286" spans="1:16" hidden="1" x14ac:dyDescent="0.25">
      <c r="A286" s="116">
        <f t="shared" si="79"/>
        <v>0</v>
      </c>
      <c r="B286" s="121">
        <f t="shared" si="79"/>
        <v>0</v>
      </c>
      <c r="C286" s="122"/>
      <c r="D286" s="122"/>
      <c r="E286" s="123"/>
      <c r="F286" s="77"/>
      <c r="G286" s="77"/>
      <c r="H286" s="78"/>
      <c r="I286" s="81">
        <f t="shared" si="76"/>
        <v>0</v>
      </c>
      <c r="J286" s="79"/>
      <c r="K286" s="80"/>
      <c r="L286" s="80"/>
      <c r="M286" s="83">
        <f t="shared" si="77"/>
        <v>0</v>
      </c>
      <c r="N286" s="77"/>
      <c r="O286" s="77"/>
      <c r="P286" s="81">
        <f t="shared" si="78"/>
        <v>0</v>
      </c>
    </row>
    <row r="287" spans="1:16" hidden="1" x14ac:dyDescent="0.25">
      <c r="A287" s="116">
        <f t="shared" si="79"/>
        <v>0</v>
      </c>
      <c r="B287" s="121">
        <f t="shared" si="79"/>
        <v>0</v>
      </c>
      <c r="C287" s="122"/>
      <c r="D287" s="122"/>
      <c r="E287" s="123"/>
      <c r="F287" s="77"/>
      <c r="G287" s="77"/>
      <c r="H287" s="78"/>
      <c r="I287" s="81">
        <f t="shared" si="76"/>
        <v>0</v>
      </c>
      <c r="J287" s="79"/>
      <c r="K287" s="80"/>
      <c r="L287" s="80"/>
      <c r="M287" s="83">
        <f t="shared" si="77"/>
        <v>0</v>
      </c>
      <c r="N287" s="77"/>
      <c r="O287" s="77"/>
      <c r="P287" s="81">
        <f t="shared" si="78"/>
        <v>0</v>
      </c>
    </row>
    <row r="288" spans="1:16" hidden="1" x14ac:dyDescent="0.25">
      <c r="A288" s="116">
        <f t="shared" si="79"/>
        <v>0</v>
      </c>
      <c r="B288" s="121">
        <f t="shared" si="79"/>
        <v>0</v>
      </c>
      <c r="C288" s="122"/>
      <c r="D288" s="122"/>
      <c r="E288" s="123"/>
      <c r="F288" s="77"/>
      <c r="G288" s="77"/>
      <c r="H288" s="78"/>
      <c r="I288" s="81">
        <f t="shared" si="76"/>
        <v>0</v>
      </c>
      <c r="J288" s="79"/>
      <c r="K288" s="80"/>
      <c r="L288" s="80"/>
      <c r="M288" s="83">
        <f t="shared" si="77"/>
        <v>0</v>
      </c>
      <c r="N288" s="77"/>
      <c r="O288" s="77"/>
      <c r="P288" s="81">
        <f t="shared" si="78"/>
        <v>0</v>
      </c>
    </row>
    <row r="289" spans="1:16" hidden="1" x14ac:dyDescent="0.25">
      <c r="A289" s="116">
        <f t="shared" si="79"/>
        <v>0</v>
      </c>
      <c r="B289" s="121">
        <f t="shared" si="79"/>
        <v>0</v>
      </c>
      <c r="C289" s="122"/>
      <c r="D289" s="122"/>
      <c r="E289" s="123"/>
      <c r="F289" s="77"/>
      <c r="G289" s="77"/>
      <c r="H289" s="78"/>
      <c r="I289" s="81">
        <f t="shared" si="76"/>
        <v>0</v>
      </c>
      <c r="J289" s="79"/>
      <c r="K289" s="80"/>
      <c r="L289" s="80"/>
      <c r="M289" s="83">
        <f t="shared" si="77"/>
        <v>0</v>
      </c>
      <c r="N289" s="77"/>
      <c r="O289" s="77"/>
      <c r="P289" s="81">
        <f t="shared" si="78"/>
        <v>0</v>
      </c>
    </row>
    <row r="290" spans="1:16" hidden="1" x14ac:dyDescent="0.25">
      <c r="A290" s="116">
        <f t="shared" si="79"/>
        <v>0</v>
      </c>
      <c r="B290" s="121">
        <f t="shared" si="79"/>
        <v>0</v>
      </c>
      <c r="C290" s="122"/>
      <c r="D290" s="122"/>
      <c r="E290" s="123"/>
      <c r="F290" s="77"/>
      <c r="G290" s="77"/>
      <c r="H290" s="78"/>
      <c r="I290" s="81">
        <f t="shared" si="76"/>
        <v>0</v>
      </c>
      <c r="J290" s="79"/>
      <c r="K290" s="80"/>
      <c r="L290" s="80"/>
      <c r="M290" s="83">
        <f t="shared" si="77"/>
        <v>0</v>
      </c>
      <c r="N290" s="77"/>
      <c r="O290" s="77"/>
      <c r="P290" s="81">
        <f t="shared" si="78"/>
        <v>0</v>
      </c>
    </row>
    <row r="291" spans="1:16" hidden="1" x14ac:dyDescent="0.25">
      <c r="A291" s="116">
        <f t="shared" si="79"/>
        <v>0</v>
      </c>
      <c r="B291" s="121">
        <f t="shared" si="79"/>
        <v>0</v>
      </c>
      <c r="C291" s="122"/>
      <c r="D291" s="122"/>
      <c r="E291" s="123"/>
      <c r="F291" s="77"/>
      <c r="G291" s="77"/>
      <c r="H291" s="78"/>
      <c r="I291" s="81">
        <f t="shared" si="76"/>
        <v>0</v>
      </c>
      <c r="J291" s="79"/>
      <c r="K291" s="80"/>
      <c r="L291" s="80"/>
      <c r="M291" s="83">
        <f t="shared" si="77"/>
        <v>0</v>
      </c>
      <c r="N291" s="77"/>
      <c r="O291" s="77"/>
      <c r="P291" s="81">
        <f t="shared" si="78"/>
        <v>0</v>
      </c>
    </row>
    <row r="292" spans="1:16" hidden="1" x14ac:dyDescent="0.25">
      <c r="A292" s="116">
        <f t="shared" si="79"/>
        <v>0</v>
      </c>
      <c r="B292" s="121">
        <f t="shared" si="79"/>
        <v>0</v>
      </c>
      <c r="C292" s="122"/>
      <c r="D292" s="122"/>
      <c r="E292" s="123"/>
      <c r="F292" s="77"/>
      <c r="G292" s="77"/>
      <c r="H292" s="78"/>
      <c r="I292" s="81">
        <f t="shared" si="76"/>
        <v>0</v>
      </c>
      <c r="J292" s="79"/>
      <c r="K292" s="80"/>
      <c r="L292" s="80"/>
      <c r="M292" s="83">
        <f t="shared" si="77"/>
        <v>0</v>
      </c>
      <c r="N292" s="77"/>
      <c r="O292" s="77"/>
      <c r="P292" s="81">
        <f t="shared" si="78"/>
        <v>0</v>
      </c>
    </row>
    <row r="293" spans="1:16" hidden="1" x14ac:dyDescent="0.25">
      <c r="A293" s="116">
        <f t="shared" si="79"/>
        <v>0</v>
      </c>
      <c r="B293" s="121">
        <f t="shared" si="79"/>
        <v>0</v>
      </c>
      <c r="C293" s="122"/>
      <c r="D293" s="122"/>
      <c r="E293" s="123"/>
      <c r="F293" s="77"/>
      <c r="G293" s="77"/>
      <c r="H293" s="78"/>
      <c r="I293" s="81">
        <f t="shared" si="76"/>
        <v>0</v>
      </c>
      <c r="J293" s="79"/>
      <c r="K293" s="80"/>
      <c r="L293" s="80"/>
      <c r="M293" s="83">
        <f t="shared" si="77"/>
        <v>0</v>
      </c>
      <c r="N293" s="77"/>
      <c r="O293" s="77"/>
      <c r="P293" s="81">
        <f t="shared" si="78"/>
        <v>0</v>
      </c>
    </row>
    <row r="294" spans="1:16" hidden="1" x14ac:dyDescent="0.25">
      <c r="A294" s="116">
        <f t="shared" si="79"/>
        <v>0</v>
      </c>
      <c r="B294" s="121">
        <f t="shared" si="79"/>
        <v>0</v>
      </c>
      <c r="C294" s="122"/>
      <c r="D294" s="122"/>
      <c r="E294" s="123"/>
      <c r="F294" s="77"/>
      <c r="G294" s="77"/>
      <c r="H294" s="78"/>
      <c r="I294" s="81">
        <f t="shared" si="76"/>
        <v>0</v>
      </c>
      <c r="J294" s="79"/>
      <c r="K294" s="80"/>
      <c r="L294" s="80"/>
      <c r="M294" s="83">
        <f t="shared" si="77"/>
        <v>0</v>
      </c>
      <c r="N294" s="77"/>
      <c r="O294" s="77"/>
      <c r="P294" s="81">
        <f t="shared" si="78"/>
        <v>0</v>
      </c>
    </row>
    <row r="295" spans="1:16" hidden="1" x14ac:dyDescent="0.25">
      <c r="A295" s="116">
        <f t="shared" si="79"/>
        <v>0</v>
      </c>
      <c r="B295" s="121">
        <f t="shared" si="79"/>
        <v>0</v>
      </c>
      <c r="C295" s="122"/>
      <c r="D295" s="122"/>
      <c r="E295" s="123"/>
      <c r="F295" s="77"/>
      <c r="G295" s="77"/>
      <c r="H295" s="78"/>
      <c r="I295" s="81">
        <f t="shared" si="76"/>
        <v>0</v>
      </c>
      <c r="J295" s="79"/>
      <c r="K295" s="80"/>
      <c r="L295" s="80"/>
      <c r="M295" s="83">
        <f t="shared" si="77"/>
        <v>0</v>
      </c>
      <c r="N295" s="77"/>
      <c r="O295" s="77"/>
      <c r="P295" s="81">
        <f t="shared" si="78"/>
        <v>0</v>
      </c>
    </row>
    <row r="296" spans="1:16" hidden="1" x14ac:dyDescent="0.25">
      <c r="A296" s="116">
        <f t="shared" si="79"/>
        <v>0</v>
      </c>
      <c r="B296" s="121">
        <f t="shared" si="79"/>
        <v>0</v>
      </c>
      <c r="C296" s="122"/>
      <c r="D296" s="122"/>
      <c r="E296" s="123"/>
      <c r="F296" s="77"/>
      <c r="G296" s="77"/>
      <c r="H296" s="78"/>
      <c r="I296" s="81">
        <f t="shared" si="76"/>
        <v>0</v>
      </c>
      <c r="J296" s="79"/>
      <c r="K296" s="80"/>
      <c r="L296" s="80"/>
      <c r="M296" s="83">
        <f t="shared" si="77"/>
        <v>0</v>
      </c>
      <c r="N296" s="77"/>
      <c r="O296" s="77"/>
      <c r="P296" s="81">
        <f t="shared" si="78"/>
        <v>0</v>
      </c>
    </row>
    <row r="297" spans="1:16" hidden="1" x14ac:dyDescent="0.25">
      <c r="A297" s="116">
        <f t="shared" si="79"/>
        <v>0</v>
      </c>
      <c r="B297" s="121">
        <f t="shared" si="79"/>
        <v>0</v>
      </c>
      <c r="C297" s="122"/>
      <c r="D297" s="122"/>
      <c r="E297" s="123"/>
      <c r="F297" s="77"/>
      <c r="G297" s="77"/>
      <c r="H297" s="78"/>
      <c r="I297" s="81">
        <f t="shared" si="76"/>
        <v>0</v>
      </c>
      <c r="J297" s="79"/>
      <c r="K297" s="80"/>
      <c r="L297" s="80"/>
      <c r="M297" s="83">
        <f t="shared" si="77"/>
        <v>0</v>
      </c>
      <c r="N297" s="77"/>
      <c r="O297" s="77"/>
      <c r="P297" s="81">
        <f t="shared" si="78"/>
        <v>0</v>
      </c>
    </row>
    <row r="298" spans="1:16" hidden="1" x14ac:dyDescent="0.25">
      <c r="A298" s="116">
        <f t="shared" si="79"/>
        <v>0</v>
      </c>
      <c r="B298" s="121">
        <f t="shared" si="79"/>
        <v>0</v>
      </c>
      <c r="C298" s="122"/>
      <c r="D298" s="122"/>
      <c r="E298" s="123"/>
      <c r="F298" s="77"/>
      <c r="G298" s="77"/>
      <c r="H298" s="78"/>
      <c r="I298" s="81">
        <f t="shared" si="76"/>
        <v>0</v>
      </c>
      <c r="J298" s="79"/>
      <c r="K298" s="80"/>
      <c r="L298" s="80"/>
      <c r="M298" s="83">
        <f t="shared" si="77"/>
        <v>0</v>
      </c>
      <c r="N298" s="77"/>
      <c r="O298" s="77"/>
      <c r="P298" s="81">
        <f t="shared" si="78"/>
        <v>0</v>
      </c>
    </row>
    <row r="299" spans="1:16" hidden="1" x14ac:dyDescent="0.25">
      <c r="A299" s="116">
        <f t="shared" si="79"/>
        <v>0</v>
      </c>
      <c r="B299" s="121">
        <f t="shared" si="79"/>
        <v>0</v>
      </c>
      <c r="C299" s="122"/>
      <c r="D299" s="122"/>
      <c r="E299" s="123"/>
      <c r="F299" s="77"/>
      <c r="G299" s="77"/>
      <c r="H299" s="78"/>
      <c r="I299" s="81">
        <f t="shared" si="76"/>
        <v>0</v>
      </c>
      <c r="J299" s="79"/>
      <c r="K299" s="80"/>
      <c r="L299" s="80"/>
      <c r="M299" s="83">
        <f t="shared" si="77"/>
        <v>0</v>
      </c>
      <c r="N299" s="77"/>
      <c r="O299" s="77"/>
      <c r="P299" s="81">
        <f t="shared" si="78"/>
        <v>0</v>
      </c>
    </row>
    <row r="300" spans="1:16" hidden="1" x14ac:dyDescent="0.25">
      <c r="A300" s="116">
        <f t="shared" si="79"/>
        <v>0</v>
      </c>
      <c r="B300" s="121">
        <f t="shared" si="79"/>
        <v>0</v>
      </c>
      <c r="C300" s="122"/>
      <c r="D300" s="122"/>
      <c r="E300" s="123"/>
      <c r="F300" s="77"/>
      <c r="G300" s="77"/>
      <c r="H300" s="78"/>
      <c r="I300" s="81">
        <f t="shared" si="76"/>
        <v>0</v>
      </c>
      <c r="J300" s="79"/>
      <c r="K300" s="80"/>
      <c r="L300" s="80"/>
      <c r="M300" s="83">
        <f t="shared" si="77"/>
        <v>0</v>
      </c>
      <c r="N300" s="77"/>
      <c r="O300" s="77"/>
      <c r="P300" s="81">
        <f t="shared" si="78"/>
        <v>0</v>
      </c>
    </row>
    <row r="301" spans="1:16" hidden="1" x14ac:dyDescent="0.25">
      <c r="A301" s="116">
        <f t="shared" si="79"/>
        <v>0</v>
      </c>
      <c r="B301" s="121">
        <f t="shared" si="79"/>
        <v>0</v>
      </c>
      <c r="C301" s="122"/>
      <c r="D301" s="122"/>
      <c r="E301" s="123"/>
      <c r="F301" s="77"/>
      <c r="G301" s="77"/>
      <c r="H301" s="78"/>
      <c r="I301" s="81">
        <f t="shared" ref="I301:I332" si="80">G301-H301</f>
        <v>0</v>
      </c>
      <c r="J301" s="79"/>
      <c r="K301" s="80"/>
      <c r="L301" s="80"/>
      <c r="M301" s="83">
        <f t="shared" ref="M301:M332" si="81">K301-L301</f>
        <v>0</v>
      </c>
      <c r="N301" s="77"/>
      <c r="O301" s="77"/>
      <c r="P301" s="81">
        <f t="shared" ref="P301:P332" si="82">N301-O301</f>
        <v>0</v>
      </c>
    </row>
    <row r="302" spans="1:16" hidden="1" x14ac:dyDescent="0.25">
      <c r="A302" s="116">
        <f t="shared" si="79"/>
        <v>0</v>
      </c>
      <c r="B302" s="121">
        <f t="shared" si="79"/>
        <v>0</v>
      </c>
      <c r="C302" s="122"/>
      <c r="D302" s="122"/>
      <c r="E302" s="123"/>
      <c r="F302" s="77"/>
      <c r="G302" s="77"/>
      <c r="H302" s="78"/>
      <c r="I302" s="81">
        <f t="shared" si="80"/>
        <v>0</v>
      </c>
      <c r="J302" s="79"/>
      <c r="K302" s="80"/>
      <c r="L302" s="80"/>
      <c r="M302" s="83">
        <f t="shared" si="81"/>
        <v>0</v>
      </c>
      <c r="N302" s="77"/>
      <c r="O302" s="77"/>
      <c r="P302" s="81">
        <f t="shared" si="82"/>
        <v>0</v>
      </c>
    </row>
    <row r="303" spans="1:16" hidden="1" x14ac:dyDescent="0.25">
      <c r="A303" s="116">
        <f t="shared" si="79"/>
        <v>0</v>
      </c>
      <c r="B303" s="121">
        <f t="shared" si="79"/>
        <v>0</v>
      </c>
      <c r="C303" s="122"/>
      <c r="D303" s="122"/>
      <c r="E303" s="123"/>
      <c r="F303" s="77"/>
      <c r="G303" s="77"/>
      <c r="H303" s="78"/>
      <c r="I303" s="81">
        <f t="shared" si="80"/>
        <v>0</v>
      </c>
      <c r="J303" s="79"/>
      <c r="K303" s="80"/>
      <c r="L303" s="80"/>
      <c r="M303" s="83">
        <f t="shared" si="81"/>
        <v>0</v>
      </c>
      <c r="N303" s="77"/>
      <c r="O303" s="77"/>
      <c r="P303" s="81">
        <f t="shared" si="82"/>
        <v>0</v>
      </c>
    </row>
    <row r="304" spans="1:16" hidden="1" x14ac:dyDescent="0.25">
      <c r="A304" s="116">
        <f t="shared" si="79"/>
        <v>0</v>
      </c>
      <c r="B304" s="121">
        <f t="shared" si="79"/>
        <v>0</v>
      </c>
      <c r="C304" s="122"/>
      <c r="D304" s="122"/>
      <c r="E304" s="123"/>
      <c r="F304" s="77"/>
      <c r="G304" s="77"/>
      <c r="H304" s="78"/>
      <c r="I304" s="81">
        <f t="shared" si="80"/>
        <v>0</v>
      </c>
      <c r="J304" s="79"/>
      <c r="K304" s="80"/>
      <c r="L304" s="80"/>
      <c r="M304" s="83">
        <f t="shared" si="81"/>
        <v>0</v>
      </c>
      <c r="N304" s="77"/>
      <c r="O304" s="77"/>
      <c r="P304" s="81">
        <f t="shared" si="82"/>
        <v>0</v>
      </c>
    </row>
    <row r="305" spans="1:16" hidden="1" x14ac:dyDescent="0.25">
      <c r="A305" s="116">
        <f t="shared" si="79"/>
        <v>0</v>
      </c>
      <c r="B305" s="121">
        <f t="shared" si="79"/>
        <v>0</v>
      </c>
      <c r="C305" s="122"/>
      <c r="D305" s="122"/>
      <c r="E305" s="123"/>
      <c r="F305" s="77"/>
      <c r="G305" s="77"/>
      <c r="H305" s="78"/>
      <c r="I305" s="81">
        <f t="shared" si="80"/>
        <v>0</v>
      </c>
      <c r="J305" s="79"/>
      <c r="K305" s="80"/>
      <c r="L305" s="80"/>
      <c r="M305" s="83">
        <f t="shared" si="81"/>
        <v>0</v>
      </c>
      <c r="N305" s="77"/>
      <c r="O305" s="77"/>
      <c r="P305" s="81">
        <f t="shared" si="82"/>
        <v>0</v>
      </c>
    </row>
    <row r="306" spans="1:16" hidden="1" x14ac:dyDescent="0.25">
      <c r="A306" s="116">
        <f t="shared" si="79"/>
        <v>0</v>
      </c>
      <c r="B306" s="121">
        <f t="shared" si="79"/>
        <v>0</v>
      </c>
      <c r="C306" s="122"/>
      <c r="D306" s="122"/>
      <c r="E306" s="123"/>
      <c r="F306" s="77"/>
      <c r="G306" s="77"/>
      <c r="H306" s="78"/>
      <c r="I306" s="81">
        <f t="shared" si="80"/>
        <v>0</v>
      </c>
      <c r="J306" s="79"/>
      <c r="K306" s="80"/>
      <c r="L306" s="80"/>
      <c r="M306" s="83">
        <f t="shared" si="81"/>
        <v>0</v>
      </c>
      <c r="N306" s="77"/>
      <c r="O306" s="77"/>
      <c r="P306" s="81">
        <f t="shared" si="82"/>
        <v>0</v>
      </c>
    </row>
    <row r="307" spans="1:16" hidden="1" x14ac:dyDescent="0.25">
      <c r="A307" s="116">
        <f t="shared" si="79"/>
        <v>0</v>
      </c>
      <c r="B307" s="121">
        <f t="shared" si="79"/>
        <v>0</v>
      </c>
      <c r="C307" s="122"/>
      <c r="D307" s="122"/>
      <c r="E307" s="123"/>
      <c r="F307" s="77"/>
      <c r="G307" s="77"/>
      <c r="H307" s="78"/>
      <c r="I307" s="81">
        <f t="shared" si="80"/>
        <v>0</v>
      </c>
      <c r="J307" s="79"/>
      <c r="K307" s="80"/>
      <c r="L307" s="80"/>
      <c r="M307" s="83">
        <f t="shared" si="81"/>
        <v>0</v>
      </c>
      <c r="N307" s="77"/>
      <c r="O307" s="77"/>
      <c r="P307" s="81">
        <f t="shared" si="82"/>
        <v>0</v>
      </c>
    </row>
    <row r="308" spans="1:16" hidden="1" x14ac:dyDescent="0.25">
      <c r="A308" s="116">
        <f t="shared" si="79"/>
        <v>0</v>
      </c>
      <c r="B308" s="121">
        <f t="shared" si="79"/>
        <v>0</v>
      </c>
      <c r="C308" s="122"/>
      <c r="D308" s="122"/>
      <c r="E308" s="123"/>
      <c r="F308" s="77"/>
      <c r="G308" s="77"/>
      <c r="H308" s="78"/>
      <c r="I308" s="81">
        <f t="shared" si="80"/>
        <v>0</v>
      </c>
      <c r="J308" s="79"/>
      <c r="K308" s="80"/>
      <c r="L308" s="80"/>
      <c r="M308" s="83">
        <f t="shared" si="81"/>
        <v>0</v>
      </c>
      <c r="N308" s="77"/>
      <c r="O308" s="77"/>
      <c r="P308" s="81">
        <f t="shared" si="82"/>
        <v>0</v>
      </c>
    </row>
    <row r="309" spans="1:16" hidden="1" x14ac:dyDescent="0.25">
      <c r="A309" s="116">
        <f t="shared" si="79"/>
        <v>0</v>
      </c>
      <c r="B309" s="121">
        <f t="shared" si="79"/>
        <v>0</v>
      </c>
      <c r="C309" s="122"/>
      <c r="D309" s="122"/>
      <c r="E309" s="123"/>
      <c r="F309" s="77"/>
      <c r="G309" s="77"/>
      <c r="H309" s="78"/>
      <c r="I309" s="81">
        <f t="shared" si="80"/>
        <v>0</v>
      </c>
      <c r="J309" s="79"/>
      <c r="K309" s="80"/>
      <c r="L309" s="80"/>
      <c r="M309" s="83">
        <f t="shared" si="81"/>
        <v>0</v>
      </c>
      <c r="N309" s="77"/>
      <c r="O309" s="77"/>
      <c r="P309" s="81">
        <f t="shared" si="82"/>
        <v>0</v>
      </c>
    </row>
    <row r="310" spans="1:16" hidden="1" x14ac:dyDescent="0.25">
      <c r="A310" s="116">
        <f t="shared" si="79"/>
        <v>0</v>
      </c>
      <c r="B310" s="121">
        <f t="shared" si="79"/>
        <v>0</v>
      </c>
      <c r="C310" s="122"/>
      <c r="D310" s="122"/>
      <c r="E310" s="123"/>
      <c r="F310" s="77"/>
      <c r="G310" s="77"/>
      <c r="H310" s="78"/>
      <c r="I310" s="81">
        <f t="shared" si="80"/>
        <v>0</v>
      </c>
      <c r="J310" s="79"/>
      <c r="K310" s="80"/>
      <c r="L310" s="80"/>
      <c r="M310" s="83">
        <f t="shared" si="81"/>
        <v>0</v>
      </c>
      <c r="N310" s="77"/>
      <c r="O310" s="77"/>
      <c r="P310" s="81">
        <f t="shared" si="82"/>
        <v>0</v>
      </c>
    </row>
    <row r="311" spans="1:16" hidden="1" x14ac:dyDescent="0.25">
      <c r="A311" s="116">
        <f t="shared" si="79"/>
        <v>0</v>
      </c>
      <c r="B311" s="121">
        <f t="shared" si="79"/>
        <v>0</v>
      </c>
      <c r="C311" s="122"/>
      <c r="D311" s="122"/>
      <c r="E311" s="123"/>
      <c r="F311" s="77"/>
      <c r="G311" s="77"/>
      <c r="H311" s="78"/>
      <c r="I311" s="81">
        <f t="shared" si="80"/>
        <v>0</v>
      </c>
      <c r="J311" s="79"/>
      <c r="K311" s="80"/>
      <c r="L311" s="80"/>
      <c r="M311" s="83">
        <f t="shared" si="81"/>
        <v>0</v>
      </c>
      <c r="N311" s="77"/>
      <c r="O311" s="77"/>
      <c r="P311" s="81">
        <f t="shared" si="82"/>
        <v>0</v>
      </c>
    </row>
    <row r="312" spans="1:16" hidden="1" x14ac:dyDescent="0.25">
      <c r="A312" s="116">
        <f t="shared" si="79"/>
        <v>0</v>
      </c>
      <c r="B312" s="121">
        <f t="shared" si="79"/>
        <v>0</v>
      </c>
      <c r="C312" s="122"/>
      <c r="D312" s="122"/>
      <c r="E312" s="123"/>
      <c r="F312" s="77"/>
      <c r="G312" s="77"/>
      <c r="H312" s="78"/>
      <c r="I312" s="81">
        <f t="shared" si="80"/>
        <v>0</v>
      </c>
      <c r="J312" s="79"/>
      <c r="K312" s="80"/>
      <c r="L312" s="80"/>
      <c r="M312" s="83">
        <f t="shared" si="81"/>
        <v>0</v>
      </c>
      <c r="N312" s="77"/>
      <c r="O312" s="77"/>
      <c r="P312" s="81">
        <f t="shared" si="82"/>
        <v>0</v>
      </c>
    </row>
    <row r="313" spans="1:16" hidden="1" x14ac:dyDescent="0.25">
      <c r="A313" s="116">
        <f t="shared" si="79"/>
        <v>0</v>
      </c>
      <c r="B313" s="121">
        <f t="shared" si="79"/>
        <v>0</v>
      </c>
      <c r="C313" s="122"/>
      <c r="D313" s="122"/>
      <c r="E313" s="123"/>
      <c r="F313" s="77"/>
      <c r="G313" s="77"/>
      <c r="H313" s="78"/>
      <c r="I313" s="81">
        <f t="shared" si="80"/>
        <v>0</v>
      </c>
      <c r="J313" s="79"/>
      <c r="K313" s="80"/>
      <c r="L313" s="80"/>
      <c r="M313" s="83">
        <f t="shared" si="81"/>
        <v>0</v>
      </c>
      <c r="N313" s="77"/>
      <c r="O313" s="77"/>
      <c r="P313" s="81">
        <f t="shared" si="82"/>
        <v>0</v>
      </c>
    </row>
    <row r="314" spans="1:16" hidden="1" x14ac:dyDescent="0.25">
      <c r="A314" s="116">
        <f t="shared" si="79"/>
        <v>0</v>
      </c>
      <c r="B314" s="121">
        <f t="shared" si="79"/>
        <v>0</v>
      </c>
      <c r="C314" s="122"/>
      <c r="D314" s="122"/>
      <c r="E314" s="123"/>
      <c r="F314" s="77"/>
      <c r="G314" s="77"/>
      <c r="H314" s="78"/>
      <c r="I314" s="81">
        <f t="shared" si="80"/>
        <v>0</v>
      </c>
      <c r="J314" s="79"/>
      <c r="K314" s="80"/>
      <c r="L314" s="80"/>
      <c r="M314" s="83">
        <f t="shared" si="81"/>
        <v>0</v>
      </c>
      <c r="N314" s="77"/>
      <c r="O314" s="77"/>
      <c r="P314" s="81">
        <f t="shared" si="82"/>
        <v>0</v>
      </c>
    </row>
    <row r="315" spans="1:16" hidden="1" x14ac:dyDescent="0.25">
      <c r="A315" s="116">
        <f t="shared" si="79"/>
        <v>0</v>
      </c>
      <c r="B315" s="121">
        <f t="shared" si="79"/>
        <v>0</v>
      </c>
      <c r="C315" s="122"/>
      <c r="D315" s="122"/>
      <c r="E315" s="123"/>
      <c r="F315" s="77"/>
      <c r="G315" s="77"/>
      <c r="H315" s="78"/>
      <c r="I315" s="81">
        <f t="shared" si="80"/>
        <v>0</v>
      </c>
      <c r="J315" s="79"/>
      <c r="K315" s="80"/>
      <c r="L315" s="80"/>
      <c r="M315" s="83">
        <f t="shared" si="81"/>
        <v>0</v>
      </c>
      <c r="N315" s="77"/>
      <c r="O315" s="77"/>
      <c r="P315" s="81">
        <f t="shared" si="82"/>
        <v>0</v>
      </c>
    </row>
    <row r="316" spans="1:16" hidden="1" x14ac:dyDescent="0.25">
      <c r="A316" s="116">
        <f t="shared" si="79"/>
        <v>0</v>
      </c>
      <c r="B316" s="121">
        <f t="shared" si="79"/>
        <v>0</v>
      </c>
      <c r="C316" s="122"/>
      <c r="D316" s="122"/>
      <c r="E316" s="123"/>
      <c r="F316" s="77"/>
      <c r="G316" s="77"/>
      <c r="H316" s="78"/>
      <c r="I316" s="81">
        <f t="shared" si="80"/>
        <v>0</v>
      </c>
      <c r="J316" s="79"/>
      <c r="K316" s="80"/>
      <c r="L316" s="80"/>
      <c r="M316" s="83">
        <f t="shared" si="81"/>
        <v>0</v>
      </c>
      <c r="N316" s="77"/>
      <c r="O316" s="77"/>
      <c r="P316" s="81">
        <f t="shared" si="82"/>
        <v>0</v>
      </c>
    </row>
    <row r="317" spans="1:16" hidden="1" x14ac:dyDescent="0.25">
      <c r="A317" s="116">
        <f t="shared" si="79"/>
        <v>0</v>
      </c>
      <c r="B317" s="121">
        <f t="shared" si="79"/>
        <v>0</v>
      </c>
      <c r="C317" s="122"/>
      <c r="D317" s="122"/>
      <c r="E317" s="123"/>
      <c r="F317" s="77"/>
      <c r="G317" s="77"/>
      <c r="H317" s="78"/>
      <c r="I317" s="81">
        <f t="shared" si="80"/>
        <v>0</v>
      </c>
      <c r="J317" s="79"/>
      <c r="K317" s="80"/>
      <c r="L317" s="80"/>
      <c r="M317" s="83">
        <f t="shared" si="81"/>
        <v>0</v>
      </c>
      <c r="N317" s="77"/>
      <c r="O317" s="77"/>
      <c r="P317" s="81">
        <f t="shared" si="82"/>
        <v>0</v>
      </c>
    </row>
    <row r="318" spans="1:16" hidden="1" x14ac:dyDescent="0.25">
      <c r="A318" s="116">
        <f t="shared" si="79"/>
        <v>0</v>
      </c>
      <c r="B318" s="121">
        <f t="shared" si="79"/>
        <v>0</v>
      </c>
      <c r="C318" s="122"/>
      <c r="D318" s="122"/>
      <c r="E318" s="123"/>
      <c r="F318" s="77"/>
      <c r="G318" s="77"/>
      <c r="H318" s="78"/>
      <c r="I318" s="81">
        <f t="shared" si="80"/>
        <v>0</v>
      </c>
      <c r="J318" s="79"/>
      <c r="K318" s="80"/>
      <c r="L318" s="80"/>
      <c r="M318" s="83">
        <f t="shared" si="81"/>
        <v>0</v>
      </c>
      <c r="N318" s="77"/>
      <c r="O318" s="77"/>
      <c r="P318" s="81">
        <f t="shared" si="82"/>
        <v>0</v>
      </c>
    </row>
    <row r="319" spans="1:16" hidden="1" x14ac:dyDescent="0.25">
      <c r="A319" s="116">
        <f t="shared" si="79"/>
        <v>0</v>
      </c>
      <c r="B319" s="121">
        <f t="shared" si="79"/>
        <v>0</v>
      </c>
      <c r="C319" s="122"/>
      <c r="D319" s="122"/>
      <c r="E319" s="123"/>
      <c r="F319" s="77"/>
      <c r="G319" s="77"/>
      <c r="H319" s="78"/>
      <c r="I319" s="81">
        <f t="shared" si="80"/>
        <v>0</v>
      </c>
      <c r="J319" s="79"/>
      <c r="K319" s="80"/>
      <c r="L319" s="80"/>
      <c r="M319" s="83">
        <f t="shared" si="81"/>
        <v>0</v>
      </c>
      <c r="N319" s="77"/>
      <c r="O319" s="77"/>
      <c r="P319" s="81">
        <f t="shared" si="82"/>
        <v>0</v>
      </c>
    </row>
    <row r="320" spans="1:16" hidden="1" x14ac:dyDescent="0.25">
      <c r="A320" s="116">
        <f t="shared" si="79"/>
        <v>0</v>
      </c>
      <c r="B320" s="121">
        <f t="shared" si="79"/>
        <v>0</v>
      </c>
      <c r="C320" s="122"/>
      <c r="D320" s="122"/>
      <c r="E320" s="123"/>
      <c r="F320" s="77"/>
      <c r="G320" s="77"/>
      <c r="H320" s="78"/>
      <c r="I320" s="81">
        <f t="shared" si="80"/>
        <v>0</v>
      </c>
      <c r="J320" s="79"/>
      <c r="K320" s="80"/>
      <c r="L320" s="80"/>
      <c r="M320" s="83">
        <f t="shared" si="81"/>
        <v>0</v>
      </c>
      <c r="N320" s="77"/>
      <c r="O320" s="77"/>
      <c r="P320" s="81">
        <f t="shared" si="82"/>
        <v>0</v>
      </c>
    </row>
    <row r="321" spans="1:16" hidden="1" x14ac:dyDescent="0.25">
      <c r="A321" s="116">
        <f t="shared" si="79"/>
        <v>0</v>
      </c>
      <c r="B321" s="121">
        <f t="shared" si="79"/>
        <v>0</v>
      </c>
      <c r="C321" s="122"/>
      <c r="D321" s="122"/>
      <c r="E321" s="123"/>
      <c r="F321" s="77"/>
      <c r="G321" s="77"/>
      <c r="H321" s="78"/>
      <c r="I321" s="81">
        <f t="shared" si="80"/>
        <v>0</v>
      </c>
      <c r="J321" s="79"/>
      <c r="K321" s="80"/>
      <c r="L321" s="80"/>
      <c r="M321" s="83">
        <f t="shared" si="81"/>
        <v>0</v>
      </c>
      <c r="N321" s="77"/>
      <c r="O321" s="77"/>
      <c r="P321" s="81">
        <f t="shared" si="82"/>
        <v>0</v>
      </c>
    </row>
    <row r="322" spans="1:16" hidden="1" x14ac:dyDescent="0.25">
      <c r="A322" s="116">
        <f t="shared" si="79"/>
        <v>0</v>
      </c>
      <c r="B322" s="121">
        <f t="shared" si="79"/>
        <v>0</v>
      </c>
      <c r="C322" s="122"/>
      <c r="D322" s="122"/>
      <c r="E322" s="123"/>
      <c r="F322" s="77"/>
      <c r="G322" s="77"/>
      <c r="H322" s="78"/>
      <c r="I322" s="81">
        <f t="shared" si="80"/>
        <v>0</v>
      </c>
      <c r="J322" s="79"/>
      <c r="K322" s="80"/>
      <c r="L322" s="80"/>
      <c r="M322" s="83">
        <f t="shared" si="81"/>
        <v>0</v>
      </c>
      <c r="N322" s="77"/>
      <c r="O322" s="77"/>
      <c r="P322" s="81">
        <f t="shared" si="82"/>
        <v>0</v>
      </c>
    </row>
    <row r="323" spans="1:16" hidden="1" x14ac:dyDescent="0.25">
      <c r="A323" s="116">
        <f t="shared" si="79"/>
        <v>0</v>
      </c>
      <c r="B323" s="121">
        <f t="shared" si="79"/>
        <v>0</v>
      </c>
      <c r="C323" s="122"/>
      <c r="D323" s="122"/>
      <c r="E323" s="123"/>
      <c r="F323" s="77"/>
      <c r="G323" s="77"/>
      <c r="H323" s="78"/>
      <c r="I323" s="81">
        <f t="shared" si="80"/>
        <v>0</v>
      </c>
      <c r="J323" s="79"/>
      <c r="K323" s="80"/>
      <c r="L323" s="80"/>
      <c r="M323" s="83">
        <f t="shared" si="81"/>
        <v>0</v>
      </c>
      <c r="N323" s="77"/>
      <c r="O323" s="77"/>
      <c r="P323" s="81">
        <f t="shared" si="82"/>
        <v>0</v>
      </c>
    </row>
    <row r="324" spans="1:16" hidden="1" x14ac:dyDescent="0.25">
      <c r="A324" s="116">
        <f t="shared" si="79"/>
        <v>0</v>
      </c>
      <c r="B324" s="121">
        <f t="shared" si="79"/>
        <v>0</v>
      </c>
      <c r="C324" s="122"/>
      <c r="D324" s="122"/>
      <c r="E324" s="123"/>
      <c r="F324" s="77"/>
      <c r="G324" s="77"/>
      <c r="H324" s="78"/>
      <c r="I324" s="81">
        <f t="shared" si="80"/>
        <v>0</v>
      </c>
      <c r="J324" s="79"/>
      <c r="K324" s="80"/>
      <c r="L324" s="80"/>
      <c r="M324" s="83">
        <f t="shared" si="81"/>
        <v>0</v>
      </c>
      <c r="N324" s="77"/>
      <c r="O324" s="77"/>
      <c r="P324" s="81">
        <f t="shared" si="82"/>
        <v>0</v>
      </c>
    </row>
    <row r="325" spans="1:16" hidden="1" x14ac:dyDescent="0.25">
      <c r="A325" s="116">
        <f t="shared" si="79"/>
        <v>0</v>
      </c>
      <c r="B325" s="121">
        <f t="shared" si="79"/>
        <v>0</v>
      </c>
      <c r="C325" s="122"/>
      <c r="D325" s="122"/>
      <c r="E325" s="123"/>
      <c r="F325" s="77"/>
      <c r="G325" s="77"/>
      <c r="H325" s="78"/>
      <c r="I325" s="81">
        <f t="shared" si="80"/>
        <v>0</v>
      </c>
      <c r="J325" s="79"/>
      <c r="K325" s="80"/>
      <c r="L325" s="80"/>
      <c r="M325" s="83">
        <f t="shared" si="81"/>
        <v>0</v>
      </c>
      <c r="N325" s="77"/>
      <c r="O325" s="77"/>
      <c r="P325" s="81">
        <f t="shared" si="82"/>
        <v>0</v>
      </c>
    </row>
    <row r="326" spans="1:16" hidden="1" x14ac:dyDescent="0.25">
      <c r="A326" s="116">
        <f t="shared" si="79"/>
        <v>0</v>
      </c>
      <c r="B326" s="121">
        <f t="shared" si="79"/>
        <v>0</v>
      </c>
      <c r="C326" s="122"/>
      <c r="D326" s="122"/>
      <c r="E326" s="123"/>
      <c r="F326" s="77"/>
      <c r="G326" s="77"/>
      <c r="H326" s="78"/>
      <c r="I326" s="81">
        <f t="shared" si="80"/>
        <v>0</v>
      </c>
      <c r="J326" s="79"/>
      <c r="K326" s="80"/>
      <c r="L326" s="80"/>
      <c r="M326" s="83">
        <f t="shared" si="81"/>
        <v>0</v>
      </c>
      <c r="N326" s="77"/>
      <c r="O326" s="77"/>
      <c r="P326" s="81">
        <f t="shared" si="82"/>
        <v>0</v>
      </c>
    </row>
    <row r="327" spans="1:16" hidden="1" x14ac:dyDescent="0.25">
      <c r="A327" s="116">
        <f t="shared" si="79"/>
        <v>0</v>
      </c>
      <c r="B327" s="121">
        <f t="shared" si="79"/>
        <v>0</v>
      </c>
      <c r="C327" s="122"/>
      <c r="D327" s="122"/>
      <c r="E327" s="123"/>
      <c r="F327" s="77"/>
      <c r="G327" s="77"/>
      <c r="H327" s="78"/>
      <c r="I327" s="81">
        <f t="shared" si="80"/>
        <v>0</v>
      </c>
      <c r="J327" s="79"/>
      <c r="K327" s="80"/>
      <c r="L327" s="80"/>
      <c r="M327" s="83">
        <f t="shared" si="81"/>
        <v>0</v>
      </c>
      <c r="N327" s="77"/>
      <c r="O327" s="77"/>
      <c r="P327" s="81">
        <f t="shared" si="82"/>
        <v>0</v>
      </c>
    </row>
    <row r="328" spans="1:16" hidden="1" x14ac:dyDescent="0.25">
      <c r="A328" s="116">
        <f t="shared" si="79"/>
        <v>0</v>
      </c>
      <c r="B328" s="121">
        <f t="shared" si="79"/>
        <v>0</v>
      </c>
      <c r="C328" s="122"/>
      <c r="D328" s="122"/>
      <c r="E328" s="123"/>
      <c r="F328" s="77"/>
      <c r="G328" s="77"/>
      <c r="H328" s="78"/>
      <c r="I328" s="81">
        <f t="shared" si="80"/>
        <v>0</v>
      </c>
      <c r="J328" s="79"/>
      <c r="K328" s="80"/>
      <c r="L328" s="80"/>
      <c r="M328" s="83">
        <f t="shared" si="81"/>
        <v>0</v>
      </c>
      <c r="N328" s="77"/>
      <c r="O328" s="77"/>
      <c r="P328" s="81">
        <f t="shared" si="82"/>
        <v>0</v>
      </c>
    </row>
    <row r="329" spans="1:16" hidden="1" x14ac:dyDescent="0.25">
      <c r="A329" s="116">
        <f t="shared" si="79"/>
        <v>0</v>
      </c>
      <c r="B329" s="121">
        <f t="shared" si="79"/>
        <v>0</v>
      </c>
      <c r="C329" s="122"/>
      <c r="D329" s="122"/>
      <c r="E329" s="123"/>
      <c r="F329" s="77"/>
      <c r="G329" s="77"/>
      <c r="H329" s="78"/>
      <c r="I329" s="81">
        <f t="shared" si="80"/>
        <v>0</v>
      </c>
      <c r="J329" s="79"/>
      <c r="K329" s="80"/>
      <c r="L329" s="80"/>
      <c r="M329" s="83">
        <f t="shared" si="81"/>
        <v>0</v>
      </c>
      <c r="N329" s="77"/>
      <c r="O329" s="77"/>
      <c r="P329" s="81">
        <f t="shared" si="82"/>
        <v>0</v>
      </c>
    </row>
    <row r="330" spans="1:16" hidden="1" x14ac:dyDescent="0.25">
      <c r="A330" s="116">
        <f t="shared" si="79"/>
        <v>0</v>
      </c>
      <c r="B330" s="121">
        <f t="shared" si="79"/>
        <v>0</v>
      </c>
      <c r="C330" s="122"/>
      <c r="D330" s="122"/>
      <c r="E330" s="123"/>
      <c r="F330" s="77"/>
      <c r="G330" s="77"/>
      <c r="H330" s="78"/>
      <c r="I330" s="81">
        <f t="shared" si="80"/>
        <v>0</v>
      </c>
      <c r="J330" s="79"/>
      <c r="K330" s="80"/>
      <c r="L330" s="80"/>
      <c r="M330" s="83">
        <f t="shared" si="81"/>
        <v>0</v>
      </c>
      <c r="N330" s="77"/>
      <c r="O330" s="77"/>
      <c r="P330" s="81">
        <f t="shared" si="82"/>
        <v>0</v>
      </c>
    </row>
    <row r="331" spans="1:16" hidden="1" x14ac:dyDescent="0.25">
      <c r="A331" s="116">
        <f t="shared" si="79"/>
        <v>0</v>
      </c>
      <c r="B331" s="121">
        <f t="shared" si="79"/>
        <v>0</v>
      </c>
      <c r="C331" s="122"/>
      <c r="D331" s="122"/>
      <c r="E331" s="123"/>
      <c r="F331" s="77"/>
      <c r="G331" s="77"/>
      <c r="H331" s="78"/>
      <c r="I331" s="81">
        <f t="shared" si="80"/>
        <v>0</v>
      </c>
      <c r="J331" s="79"/>
      <c r="K331" s="80"/>
      <c r="L331" s="80"/>
      <c r="M331" s="83">
        <f t="shared" si="81"/>
        <v>0</v>
      </c>
      <c r="N331" s="77"/>
      <c r="O331" s="77"/>
      <c r="P331" s="81">
        <f t="shared" si="82"/>
        <v>0</v>
      </c>
    </row>
    <row r="332" spans="1:16" hidden="1" x14ac:dyDescent="0.25">
      <c r="A332" s="116">
        <f t="shared" si="79"/>
        <v>0</v>
      </c>
      <c r="B332" s="121">
        <f t="shared" si="79"/>
        <v>0</v>
      </c>
      <c r="C332" s="122"/>
      <c r="D332" s="122"/>
      <c r="E332" s="123"/>
      <c r="F332" s="77"/>
      <c r="G332" s="77"/>
      <c r="H332" s="78"/>
      <c r="I332" s="81">
        <f t="shared" si="80"/>
        <v>0</v>
      </c>
      <c r="J332" s="79"/>
      <c r="K332" s="80"/>
      <c r="L332" s="80"/>
      <c r="M332" s="83">
        <f t="shared" si="81"/>
        <v>0</v>
      </c>
      <c r="N332" s="77"/>
      <c r="O332" s="77"/>
      <c r="P332" s="81">
        <f t="shared" si="82"/>
        <v>0</v>
      </c>
    </row>
    <row r="333" spans="1:16" hidden="1" x14ac:dyDescent="0.25">
      <c r="A333" s="116">
        <f t="shared" si="79"/>
        <v>0</v>
      </c>
      <c r="B333" s="121">
        <f t="shared" si="79"/>
        <v>0</v>
      </c>
      <c r="C333" s="122"/>
      <c r="D333" s="122"/>
      <c r="E333" s="123"/>
      <c r="F333" s="77"/>
      <c r="G333" s="77"/>
      <c r="H333" s="78"/>
      <c r="I333" s="81">
        <f t="shared" ref="I333:I364" si="83">G333-H333</f>
        <v>0</v>
      </c>
      <c r="J333" s="79"/>
      <c r="K333" s="80"/>
      <c r="L333" s="80"/>
      <c r="M333" s="83">
        <f t="shared" ref="M333:M364" si="84">K333-L333</f>
        <v>0</v>
      </c>
      <c r="N333" s="77"/>
      <c r="O333" s="77"/>
      <c r="P333" s="81">
        <f t="shared" ref="P333:P364" si="85">N333-O333</f>
        <v>0</v>
      </c>
    </row>
    <row r="334" spans="1:16" hidden="1" x14ac:dyDescent="0.25">
      <c r="A334" s="116">
        <f t="shared" ref="A334:B368" si="86">A112</f>
        <v>0</v>
      </c>
      <c r="B334" s="121">
        <f t="shared" si="86"/>
        <v>0</v>
      </c>
      <c r="C334" s="122"/>
      <c r="D334" s="122"/>
      <c r="E334" s="123"/>
      <c r="F334" s="77"/>
      <c r="G334" s="77"/>
      <c r="H334" s="78"/>
      <c r="I334" s="81">
        <f t="shared" si="83"/>
        <v>0</v>
      </c>
      <c r="J334" s="79"/>
      <c r="K334" s="80"/>
      <c r="L334" s="80"/>
      <c r="M334" s="83">
        <f t="shared" si="84"/>
        <v>0</v>
      </c>
      <c r="N334" s="77"/>
      <c r="O334" s="77"/>
      <c r="P334" s="81">
        <f t="shared" si="85"/>
        <v>0</v>
      </c>
    </row>
    <row r="335" spans="1:16" hidden="1" x14ac:dyDescent="0.25">
      <c r="A335" s="116">
        <f t="shared" si="86"/>
        <v>0</v>
      </c>
      <c r="B335" s="121">
        <f t="shared" si="86"/>
        <v>0</v>
      </c>
      <c r="C335" s="122"/>
      <c r="D335" s="122"/>
      <c r="E335" s="123"/>
      <c r="F335" s="77"/>
      <c r="G335" s="77"/>
      <c r="H335" s="78"/>
      <c r="I335" s="81">
        <f t="shared" si="83"/>
        <v>0</v>
      </c>
      <c r="J335" s="79"/>
      <c r="K335" s="80"/>
      <c r="L335" s="80"/>
      <c r="M335" s="83">
        <f t="shared" si="84"/>
        <v>0</v>
      </c>
      <c r="N335" s="77"/>
      <c r="O335" s="77"/>
      <c r="P335" s="81">
        <f t="shared" si="85"/>
        <v>0</v>
      </c>
    </row>
    <row r="336" spans="1:16" hidden="1" x14ac:dyDescent="0.25">
      <c r="A336" s="116">
        <f t="shared" si="86"/>
        <v>0</v>
      </c>
      <c r="B336" s="121">
        <f t="shared" si="86"/>
        <v>0</v>
      </c>
      <c r="C336" s="122"/>
      <c r="D336" s="122"/>
      <c r="E336" s="123"/>
      <c r="F336" s="77"/>
      <c r="G336" s="77"/>
      <c r="H336" s="78"/>
      <c r="I336" s="81">
        <f t="shared" si="83"/>
        <v>0</v>
      </c>
      <c r="J336" s="79"/>
      <c r="K336" s="80"/>
      <c r="L336" s="80"/>
      <c r="M336" s="83">
        <f t="shared" si="84"/>
        <v>0</v>
      </c>
      <c r="N336" s="77"/>
      <c r="O336" s="77"/>
      <c r="P336" s="81">
        <f t="shared" si="85"/>
        <v>0</v>
      </c>
    </row>
    <row r="337" spans="1:16" hidden="1" x14ac:dyDescent="0.25">
      <c r="A337" s="116">
        <f t="shared" si="86"/>
        <v>0</v>
      </c>
      <c r="B337" s="121">
        <f t="shared" si="86"/>
        <v>0</v>
      </c>
      <c r="C337" s="122"/>
      <c r="D337" s="122"/>
      <c r="E337" s="123"/>
      <c r="F337" s="77"/>
      <c r="G337" s="77"/>
      <c r="H337" s="78"/>
      <c r="I337" s="81">
        <f t="shared" si="83"/>
        <v>0</v>
      </c>
      <c r="J337" s="79"/>
      <c r="K337" s="80"/>
      <c r="L337" s="80"/>
      <c r="M337" s="83">
        <f t="shared" si="84"/>
        <v>0</v>
      </c>
      <c r="N337" s="77"/>
      <c r="O337" s="77"/>
      <c r="P337" s="81">
        <f t="shared" si="85"/>
        <v>0</v>
      </c>
    </row>
    <row r="338" spans="1:16" hidden="1" x14ac:dyDescent="0.25">
      <c r="A338" s="116">
        <f t="shared" si="86"/>
        <v>0</v>
      </c>
      <c r="B338" s="121">
        <f t="shared" si="86"/>
        <v>0</v>
      </c>
      <c r="C338" s="122"/>
      <c r="D338" s="122"/>
      <c r="E338" s="123"/>
      <c r="F338" s="77"/>
      <c r="G338" s="77"/>
      <c r="H338" s="78"/>
      <c r="I338" s="81">
        <f t="shared" si="83"/>
        <v>0</v>
      </c>
      <c r="J338" s="79"/>
      <c r="K338" s="80"/>
      <c r="L338" s="80"/>
      <c r="M338" s="83">
        <f t="shared" si="84"/>
        <v>0</v>
      </c>
      <c r="N338" s="77"/>
      <c r="O338" s="77"/>
      <c r="P338" s="81">
        <f t="shared" si="85"/>
        <v>0</v>
      </c>
    </row>
    <row r="339" spans="1:16" hidden="1" x14ac:dyDescent="0.25">
      <c r="A339" s="116">
        <f t="shared" si="86"/>
        <v>0</v>
      </c>
      <c r="B339" s="121">
        <f t="shared" si="86"/>
        <v>0</v>
      </c>
      <c r="C339" s="122"/>
      <c r="D339" s="122"/>
      <c r="E339" s="123"/>
      <c r="F339" s="77"/>
      <c r="G339" s="77"/>
      <c r="H339" s="78"/>
      <c r="I339" s="81">
        <f t="shared" si="83"/>
        <v>0</v>
      </c>
      <c r="J339" s="79"/>
      <c r="K339" s="80"/>
      <c r="L339" s="80"/>
      <c r="M339" s="83">
        <f t="shared" si="84"/>
        <v>0</v>
      </c>
      <c r="N339" s="77"/>
      <c r="O339" s="77"/>
      <c r="P339" s="81">
        <f t="shared" si="85"/>
        <v>0</v>
      </c>
    </row>
    <row r="340" spans="1:16" hidden="1" x14ac:dyDescent="0.25">
      <c r="A340" s="116">
        <f t="shared" si="86"/>
        <v>0</v>
      </c>
      <c r="B340" s="121">
        <f t="shared" si="86"/>
        <v>0</v>
      </c>
      <c r="C340" s="122"/>
      <c r="D340" s="122"/>
      <c r="E340" s="123"/>
      <c r="F340" s="77"/>
      <c r="G340" s="77"/>
      <c r="H340" s="78"/>
      <c r="I340" s="81">
        <f t="shared" si="83"/>
        <v>0</v>
      </c>
      <c r="J340" s="79"/>
      <c r="K340" s="80"/>
      <c r="L340" s="80"/>
      <c r="M340" s="83">
        <f t="shared" si="84"/>
        <v>0</v>
      </c>
      <c r="N340" s="77"/>
      <c r="O340" s="77"/>
      <c r="P340" s="81">
        <f t="shared" si="85"/>
        <v>0</v>
      </c>
    </row>
    <row r="341" spans="1:16" hidden="1" x14ac:dyDescent="0.25">
      <c r="A341" s="116">
        <f t="shared" si="86"/>
        <v>0</v>
      </c>
      <c r="B341" s="121">
        <f t="shared" si="86"/>
        <v>0</v>
      </c>
      <c r="C341" s="122"/>
      <c r="D341" s="122"/>
      <c r="E341" s="123"/>
      <c r="F341" s="77"/>
      <c r="G341" s="77"/>
      <c r="H341" s="78"/>
      <c r="I341" s="81">
        <f t="shared" si="83"/>
        <v>0</v>
      </c>
      <c r="J341" s="79"/>
      <c r="K341" s="80"/>
      <c r="L341" s="80"/>
      <c r="M341" s="83">
        <f t="shared" si="84"/>
        <v>0</v>
      </c>
      <c r="N341" s="77"/>
      <c r="O341" s="77"/>
      <c r="P341" s="81">
        <f t="shared" si="85"/>
        <v>0</v>
      </c>
    </row>
    <row r="342" spans="1:16" hidden="1" x14ac:dyDescent="0.25">
      <c r="A342" s="116">
        <f t="shared" si="86"/>
        <v>0</v>
      </c>
      <c r="B342" s="121">
        <f t="shared" si="86"/>
        <v>0</v>
      </c>
      <c r="C342" s="122"/>
      <c r="D342" s="122"/>
      <c r="E342" s="123"/>
      <c r="F342" s="77"/>
      <c r="G342" s="77"/>
      <c r="H342" s="78"/>
      <c r="I342" s="81">
        <f t="shared" si="83"/>
        <v>0</v>
      </c>
      <c r="J342" s="79"/>
      <c r="K342" s="80"/>
      <c r="L342" s="80"/>
      <c r="M342" s="83">
        <f t="shared" si="84"/>
        <v>0</v>
      </c>
      <c r="N342" s="77"/>
      <c r="O342" s="77"/>
      <c r="P342" s="81">
        <f t="shared" si="85"/>
        <v>0</v>
      </c>
    </row>
    <row r="343" spans="1:16" hidden="1" x14ac:dyDescent="0.25">
      <c r="A343" s="116">
        <f t="shared" si="86"/>
        <v>0</v>
      </c>
      <c r="B343" s="121">
        <f t="shared" si="86"/>
        <v>0</v>
      </c>
      <c r="C343" s="122"/>
      <c r="D343" s="122"/>
      <c r="E343" s="123"/>
      <c r="F343" s="77"/>
      <c r="G343" s="77"/>
      <c r="H343" s="78"/>
      <c r="I343" s="81">
        <f t="shared" si="83"/>
        <v>0</v>
      </c>
      <c r="J343" s="79"/>
      <c r="K343" s="80"/>
      <c r="L343" s="80"/>
      <c r="M343" s="83">
        <f t="shared" si="84"/>
        <v>0</v>
      </c>
      <c r="N343" s="77"/>
      <c r="O343" s="77"/>
      <c r="P343" s="81">
        <f t="shared" si="85"/>
        <v>0</v>
      </c>
    </row>
    <row r="344" spans="1:16" hidden="1" x14ac:dyDescent="0.25">
      <c r="A344" s="116">
        <f t="shared" si="86"/>
        <v>0</v>
      </c>
      <c r="B344" s="121">
        <f t="shared" si="86"/>
        <v>0</v>
      </c>
      <c r="C344" s="122"/>
      <c r="D344" s="122"/>
      <c r="E344" s="123"/>
      <c r="F344" s="77"/>
      <c r="G344" s="77"/>
      <c r="H344" s="78"/>
      <c r="I344" s="81">
        <f t="shared" si="83"/>
        <v>0</v>
      </c>
      <c r="J344" s="79"/>
      <c r="K344" s="80"/>
      <c r="L344" s="80"/>
      <c r="M344" s="83">
        <f t="shared" si="84"/>
        <v>0</v>
      </c>
      <c r="N344" s="77"/>
      <c r="O344" s="77"/>
      <c r="P344" s="81">
        <f t="shared" si="85"/>
        <v>0</v>
      </c>
    </row>
    <row r="345" spans="1:16" hidden="1" x14ac:dyDescent="0.25">
      <c r="A345" s="116">
        <f t="shared" si="86"/>
        <v>0</v>
      </c>
      <c r="B345" s="121">
        <f t="shared" si="86"/>
        <v>0</v>
      </c>
      <c r="C345" s="122"/>
      <c r="D345" s="122"/>
      <c r="E345" s="123"/>
      <c r="F345" s="77"/>
      <c r="G345" s="77"/>
      <c r="H345" s="78"/>
      <c r="I345" s="81">
        <f t="shared" si="83"/>
        <v>0</v>
      </c>
      <c r="J345" s="79"/>
      <c r="K345" s="80"/>
      <c r="L345" s="80"/>
      <c r="M345" s="83">
        <f t="shared" si="84"/>
        <v>0</v>
      </c>
      <c r="N345" s="77"/>
      <c r="O345" s="77"/>
      <c r="P345" s="81">
        <f t="shared" si="85"/>
        <v>0</v>
      </c>
    </row>
    <row r="346" spans="1:16" hidden="1" x14ac:dyDescent="0.25">
      <c r="A346" s="116">
        <f t="shared" si="86"/>
        <v>0</v>
      </c>
      <c r="B346" s="121">
        <f t="shared" si="86"/>
        <v>0</v>
      </c>
      <c r="C346" s="122"/>
      <c r="D346" s="122"/>
      <c r="E346" s="123"/>
      <c r="F346" s="77"/>
      <c r="G346" s="77"/>
      <c r="H346" s="78"/>
      <c r="I346" s="81">
        <f t="shared" si="83"/>
        <v>0</v>
      </c>
      <c r="J346" s="79"/>
      <c r="K346" s="80"/>
      <c r="L346" s="80"/>
      <c r="M346" s="83">
        <f t="shared" si="84"/>
        <v>0</v>
      </c>
      <c r="N346" s="77"/>
      <c r="O346" s="77"/>
      <c r="P346" s="81">
        <f t="shared" si="85"/>
        <v>0</v>
      </c>
    </row>
    <row r="347" spans="1:16" hidden="1" x14ac:dyDescent="0.25">
      <c r="A347" s="116">
        <f t="shared" si="86"/>
        <v>0</v>
      </c>
      <c r="B347" s="121">
        <f t="shared" si="86"/>
        <v>0</v>
      </c>
      <c r="C347" s="122"/>
      <c r="D347" s="122"/>
      <c r="E347" s="123"/>
      <c r="F347" s="77"/>
      <c r="G347" s="77"/>
      <c r="H347" s="78"/>
      <c r="I347" s="81">
        <f t="shared" si="83"/>
        <v>0</v>
      </c>
      <c r="J347" s="79"/>
      <c r="K347" s="80"/>
      <c r="L347" s="80"/>
      <c r="M347" s="83">
        <f t="shared" si="84"/>
        <v>0</v>
      </c>
      <c r="N347" s="77"/>
      <c r="O347" s="77"/>
      <c r="P347" s="81">
        <f t="shared" si="85"/>
        <v>0</v>
      </c>
    </row>
    <row r="348" spans="1:16" hidden="1" x14ac:dyDescent="0.25">
      <c r="A348" s="116">
        <f t="shared" si="86"/>
        <v>0</v>
      </c>
      <c r="B348" s="121">
        <f t="shared" si="86"/>
        <v>0</v>
      </c>
      <c r="C348" s="122"/>
      <c r="D348" s="122"/>
      <c r="E348" s="123"/>
      <c r="F348" s="77"/>
      <c r="G348" s="77"/>
      <c r="H348" s="78"/>
      <c r="I348" s="81">
        <f t="shared" si="83"/>
        <v>0</v>
      </c>
      <c r="J348" s="79"/>
      <c r="K348" s="80"/>
      <c r="L348" s="80"/>
      <c r="M348" s="83">
        <f t="shared" si="84"/>
        <v>0</v>
      </c>
      <c r="N348" s="77"/>
      <c r="O348" s="77"/>
      <c r="P348" s="81">
        <f t="shared" si="85"/>
        <v>0</v>
      </c>
    </row>
    <row r="349" spans="1:16" hidden="1" x14ac:dyDescent="0.25">
      <c r="A349" s="116">
        <f t="shared" si="86"/>
        <v>0</v>
      </c>
      <c r="B349" s="121">
        <f t="shared" si="86"/>
        <v>0</v>
      </c>
      <c r="C349" s="122"/>
      <c r="D349" s="122"/>
      <c r="E349" s="123"/>
      <c r="F349" s="77"/>
      <c r="G349" s="77"/>
      <c r="H349" s="78"/>
      <c r="I349" s="81">
        <f t="shared" si="83"/>
        <v>0</v>
      </c>
      <c r="J349" s="79"/>
      <c r="K349" s="80"/>
      <c r="L349" s="80"/>
      <c r="M349" s="83">
        <f t="shared" si="84"/>
        <v>0</v>
      </c>
      <c r="N349" s="77"/>
      <c r="O349" s="77"/>
      <c r="P349" s="81">
        <f t="shared" si="85"/>
        <v>0</v>
      </c>
    </row>
    <row r="350" spans="1:16" hidden="1" x14ac:dyDescent="0.25">
      <c r="A350" s="116">
        <f t="shared" si="86"/>
        <v>0</v>
      </c>
      <c r="B350" s="121">
        <f t="shared" si="86"/>
        <v>0</v>
      </c>
      <c r="C350" s="122"/>
      <c r="D350" s="122"/>
      <c r="E350" s="123"/>
      <c r="F350" s="77"/>
      <c r="G350" s="77"/>
      <c r="H350" s="78"/>
      <c r="I350" s="81">
        <f t="shared" si="83"/>
        <v>0</v>
      </c>
      <c r="J350" s="79"/>
      <c r="K350" s="80"/>
      <c r="L350" s="80"/>
      <c r="M350" s="83">
        <f t="shared" si="84"/>
        <v>0</v>
      </c>
      <c r="N350" s="77"/>
      <c r="O350" s="77"/>
      <c r="P350" s="81">
        <f t="shared" si="85"/>
        <v>0</v>
      </c>
    </row>
    <row r="351" spans="1:16" hidden="1" x14ac:dyDescent="0.25">
      <c r="A351" s="116">
        <f t="shared" si="86"/>
        <v>0</v>
      </c>
      <c r="B351" s="121">
        <f t="shared" si="86"/>
        <v>0</v>
      </c>
      <c r="C351" s="122"/>
      <c r="D351" s="122"/>
      <c r="E351" s="123"/>
      <c r="F351" s="77"/>
      <c r="G351" s="77"/>
      <c r="H351" s="78"/>
      <c r="I351" s="81">
        <f t="shared" si="83"/>
        <v>0</v>
      </c>
      <c r="J351" s="79"/>
      <c r="K351" s="80"/>
      <c r="L351" s="80"/>
      <c r="M351" s="83">
        <f t="shared" si="84"/>
        <v>0</v>
      </c>
      <c r="N351" s="77"/>
      <c r="O351" s="77"/>
      <c r="P351" s="81">
        <f t="shared" si="85"/>
        <v>0</v>
      </c>
    </row>
    <row r="352" spans="1:16" hidden="1" x14ac:dyDescent="0.25">
      <c r="A352" s="116">
        <f t="shared" si="86"/>
        <v>0</v>
      </c>
      <c r="B352" s="121">
        <f t="shared" si="86"/>
        <v>0</v>
      </c>
      <c r="C352" s="122"/>
      <c r="D352" s="122"/>
      <c r="E352" s="123"/>
      <c r="F352" s="77"/>
      <c r="G352" s="77"/>
      <c r="H352" s="78"/>
      <c r="I352" s="81">
        <f t="shared" si="83"/>
        <v>0</v>
      </c>
      <c r="J352" s="79"/>
      <c r="K352" s="80"/>
      <c r="L352" s="80"/>
      <c r="M352" s="83">
        <f t="shared" si="84"/>
        <v>0</v>
      </c>
      <c r="N352" s="77"/>
      <c r="O352" s="77"/>
      <c r="P352" s="81">
        <f t="shared" si="85"/>
        <v>0</v>
      </c>
    </row>
    <row r="353" spans="1:16" hidden="1" x14ac:dyDescent="0.25">
      <c r="A353" s="116">
        <f t="shared" si="86"/>
        <v>0</v>
      </c>
      <c r="B353" s="121">
        <f t="shared" si="86"/>
        <v>0</v>
      </c>
      <c r="C353" s="122"/>
      <c r="D353" s="122"/>
      <c r="E353" s="123"/>
      <c r="F353" s="77"/>
      <c r="G353" s="77"/>
      <c r="H353" s="78"/>
      <c r="I353" s="81">
        <f t="shared" si="83"/>
        <v>0</v>
      </c>
      <c r="J353" s="79"/>
      <c r="K353" s="80"/>
      <c r="L353" s="80"/>
      <c r="M353" s="83">
        <f t="shared" si="84"/>
        <v>0</v>
      </c>
      <c r="N353" s="77"/>
      <c r="O353" s="77"/>
      <c r="P353" s="81">
        <f t="shared" si="85"/>
        <v>0</v>
      </c>
    </row>
    <row r="354" spans="1:16" hidden="1" x14ac:dyDescent="0.25">
      <c r="A354" s="116">
        <f t="shared" si="86"/>
        <v>0</v>
      </c>
      <c r="B354" s="121">
        <f t="shared" si="86"/>
        <v>0</v>
      </c>
      <c r="C354" s="122"/>
      <c r="D354" s="122"/>
      <c r="E354" s="123"/>
      <c r="F354" s="77"/>
      <c r="G354" s="77"/>
      <c r="H354" s="78"/>
      <c r="I354" s="81">
        <f t="shared" si="83"/>
        <v>0</v>
      </c>
      <c r="J354" s="79"/>
      <c r="K354" s="80"/>
      <c r="L354" s="80"/>
      <c r="M354" s="83">
        <f t="shared" si="84"/>
        <v>0</v>
      </c>
      <c r="N354" s="77"/>
      <c r="O354" s="77"/>
      <c r="P354" s="81">
        <f t="shared" si="85"/>
        <v>0</v>
      </c>
    </row>
    <row r="355" spans="1:16" hidden="1" x14ac:dyDescent="0.25">
      <c r="A355" s="116">
        <f t="shared" si="86"/>
        <v>0</v>
      </c>
      <c r="B355" s="121">
        <f t="shared" si="86"/>
        <v>0</v>
      </c>
      <c r="C355" s="122"/>
      <c r="D355" s="122"/>
      <c r="E355" s="123"/>
      <c r="F355" s="77"/>
      <c r="G355" s="77"/>
      <c r="H355" s="78"/>
      <c r="I355" s="81">
        <f t="shared" si="83"/>
        <v>0</v>
      </c>
      <c r="J355" s="79"/>
      <c r="K355" s="80"/>
      <c r="L355" s="80"/>
      <c r="M355" s="83">
        <f t="shared" si="84"/>
        <v>0</v>
      </c>
      <c r="N355" s="77"/>
      <c r="O355" s="77"/>
      <c r="P355" s="81">
        <f t="shared" si="85"/>
        <v>0</v>
      </c>
    </row>
    <row r="356" spans="1:16" hidden="1" x14ac:dyDescent="0.25">
      <c r="A356" s="116">
        <f t="shared" si="86"/>
        <v>0</v>
      </c>
      <c r="B356" s="121">
        <f t="shared" si="86"/>
        <v>0</v>
      </c>
      <c r="C356" s="122"/>
      <c r="D356" s="122"/>
      <c r="E356" s="123"/>
      <c r="F356" s="77"/>
      <c r="G356" s="77"/>
      <c r="H356" s="78"/>
      <c r="I356" s="81">
        <f t="shared" si="83"/>
        <v>0</v>
      </c>
      <c r="J356" s="79"/>
      <c r="K356" s="80"/>
      <c r="L356" s="80"/>
      <c r="M356" s="83">
        <f t="shared" si="84"/>
        <v>0</v>
      </c>
      <c r="N356" s="77"/>
      <c r="O356" s="77"/>
      <c r="P356" s="81">
        <f t="shared" si="85"/>
        <v>0</v>
      </c>
    </row>
    <row r="357" spans="1:16" hidden="1" x14ac:dyDescent="0.25">
      <c r="A357" s="116">
        <f t="shared" si="86"/>
        <v>0</v>
      </c>
      <c r="B357" s="121">
        <f t="shared" si="86"/>
        <v>0</v>
      </c>
      <c r="C357" s="122"/>
      <c r="D357" s="122"/>
      <c r="E357" s="123"/>
      <c r="F357" s="77"/>
      <c r="G357" s="77"/>
      <c r="H357" s="78"/>
      <c r="I357" s="81">
        <f t="shared" si="83"/>
        <v>0</v>
      </c>
      <c r="J357" s="79"/>
      <c r="K357" s="80"/>
      <c r="L357" s="80"/>
      <c r="M357" s="83">
        <f t="shared" si="84"/>
        <v>0</v>
      </c>
      <c r="N357" s="77"/>
      <c r="O357" s="77"/>
      <c r="P357" s="81">
        <f t="shared" si="85"/>
        <v>0</v>
      </c>
    </row>
    <row r="358" spans="1:16" hidden="1" x14ac:dyDescent="0.25">
      <c r="A358" s="116">
        <f t="shared" si="86"/>
        <v>0</v>
      </c>
      <c r="B358" s="121">
        <f t="shared" si="86"/>
        <v>0</v>
      </c>
      <c r="C358" s="122"/>
      <c r="D358" s="122"/>
      <c r="E358" s="123"/>
      <c r="F358" s="77"/>
      <c r="G358" s="77"/>
      <c r="H358" s="78"/>
      <c r="I358" s="81">
        <f t="shared" si="83"/>
        <v>0</v>
      </c>
      <c r="J358" s="79"/>
      <c r="K358" s="80"/>
      <c r="L358" s="80"/>
      <c r="M358" s="83">
        <f t="shared" si="84"/>
        <v>0</v>
      </c>
      <c r="N358" s="77"/>
      <c r="O358" s="77"/>
      <c r="P358" s="81">
        <f t="shared" si="85"/>
        <v>0</v>
      </c>
    </row>
    <row r="359" spans="1:16" hidden="1" x14ac:dyDescent="0.25">
      <c r="A359" s="116">
        <f t="shared" si="86"/>
        <v>0</v>
      </c>
      <c r="B359" s="121">
        <f t="shared" si="86"/>
        <v>0</v>
      </c>
      <c r="C359" s="122"/>
      <c r="D359" s="122"/>
      <c r="E359" s="123"/>
      <c r="F359" s="77"/>
      <c r="G359" s="77"/>
      <c r="H359" s="78"/>
      <c r="I359" s="81">
        <f t="shared" si="83"/>
        <v>0</v>
      </c>
      <c r="J359" s="79"/>
      <c r="K359" s="80"/>
      <c r="L359" s="80"/>
      <c r="M359" s="83">
        <f t="shared" si="84"/>
        <v>0</v>
      </c>
      <c r="N359" s="77"/>
      <c r="O359" s="77"/>
      <c r="P359" s="81">
        <f t="shared" si="85"/>
        <v>0</v>
      </c>
    </row>
    <row r="360" spans="1:16" hidden="1" x14ac:dyDescent="0.25">
      <c r="A360" s="116">
        <f t="shared" si="86"/>
        <v>0</v>
      </c>
      <c r="B360" s="121">
        <f t="shared" si="86"/>
        <v>0</v>
      </c>
      <c r="C360" s="122"/>
      <c r="D360" s="122"/>
      <c r="E360" s="123"/>
      <c r="F360" s="77"/>
      <c r="G360" s="77"/>
      <c r="H360" s="78"/>
      <c r="I360" s="81">
        <f t="shared" si="83"/>
        <v>0</v>
      </c>
      <c r="J360" s="79"/>
      <c r="K360" s="80"/>
      <c r="L360" s="80"/>
      <c r="M360" s="83">
        <f t="shared" si="84"/>
        <v>0</v>
      </c>
      <c r="N360" s="77"/>
      <c r="O360" s="77"/>
      <c r="P360" s="81">
        <f t="shared" si="85"/>
        <v>0</v>
      </c>
    </row>
    <row r="361" spans="1:16" hidden="1" x14ac:dyDescent="0.25">
      <c r="A361" s="116">
        <f t="shared" si="86"/>
        <v>0</v>
      </c>
      <c r="B361" s="121">
        <f t="shared" si="86"/>
        <v>0</v>
      </c>
      <c r="C361" s="122"/>
      <c r="D361" s="122"/>
      <c r="E361" s="123"/>
      <c r="F361" s="77"/>
      <c r="G361" s="77"/>
      <c r="H361" s="78"/>
      <c r="I361" s="81">
        <f t="shared" si="83"/>
        <v>0</v>
      </c>
      <c r="J361" s="79"/>
      <c r="K361" s="80"/>
      <c r="L361" s="80"/>
      <c r="M361" s="83">
        <f t="shared" si="84"/>
        <v>0</v>
      </c>
      <c r="N361" s="77"/>
      <c r="O361" s="77"/>
      <c r="P361" s="81">
        <f t="shared" si="85"/>
        <v>0</v>
      </c>
    </row>
    <row r="362" spans="1:16" hidden="1" x14ac:dyDescent="0.25">
      <c r="A362" s="116">
        <f t="shared" si="86"/>
        <v>0</v>
      </c>
      <c r="B362" s="121">
        <f t="shared" si="86"/>
        <v>0</v>
      </c>
      <c r="C362" s="122"/>
      <c r="D362" s="122"/>
      <c r="E362" s="123"/>
      <c r="F362" s="77"/>
      <c r="G362" s="77"/>
      <c r="H362" s="78"/>
      <c r="I362" s="81">
        <f t="shared" si="83"/>
        <v>0</v>
      </c>
      <c r="J362" s="79"/>
      <c r="K362" s="80"/>
      <c r="L362" s="80"/>
      <c r="M362" s="83">
        <f t="shared" si="84"/>
        <v>0</v>
      </c>
      <c r="N362" s="77"/>
      <c r="O362" s="77"/>
      <c r="P362" s="81">
        <f t="shared" si="85"/>
        <v>0</v>
      </c>
    </row>
    <row r="363" spans="1:16" hidden="1" x14ac:dyDescent="0.25">
      <c r="A363" s="116">
        <f t="shared" si="86"/>
        <v>0</v>
      </c>
      <c r="B363" s="121">
        <f t="shared" si="86"/>
        <v>0</v>
      </c>
      <c r="C363" s="122"/>
      <c r="D363" s="122"/>
      <c r="E363" s="123"/>
      <c r="F363" s="77"/>
      <c r="G363" s="77"/>
      <c r="H363" s="78"/>
      <c r="I363" s="81">
        <f t="shared" si="83"/>
        <v>0</v>
      </c>
      <c r="J363" s="79"/>
      <c r="K363" s="80"/>
      <c r="L363" s="80"/>
      <c r="M363" s="83">
        <f t="shared" si="84"/>
        <v>0</v>
      </c>
      <c r="N363" s="77"/>
      <c r="O363" s="77"/>
      <c r="P363" s="81">
        <f t="shared" si="85"/>
        <v>0</v>
      </c>
    </row>
    <row r="364" spans="1:16" hidden="1" x14ac:dyDescent="0.25">
      <c r="A364" s="116">
        <f t="shared" si="86"/>
        <v>0</v>
      </c>
      <c r="B364" s="121">
        <f t="shared" si="86"/>
        <v>0</v>
      </c>
      <c r="C364" s="122"/>
      <c r="D364" s="122"/>
      <c r="E364" s="123"/>
      <c r="F364" s="77"/>
      <c r="G364" s="77"/>
      <c r="H364" s="78"/>
      <c r="I364" s="81">
        <f t="shared" si="83"/>
        <v>0</v>
      </c>
      <c r="J364" s="79"/>
      <c r="K364" s="80"/>
      <c r="L364" s="80"/>
      <c r="M364" s="83">
        <f t="shared" si="84"/>
        <v>0</v>
      </c>
      <c r="N364" s="77"/>
      <c r="O364" s="77"/>
      <c r="P364" s="81">
        <f t="shared" si="85"/>
        <v>0</v>
      </c>
    </row>
    <row r="365" spans="1:16" hidden="1" x14ac:dyDescent="0.25">
      <c r="A365" s="116">
        <f t="shared" si="86"/>
        <v>0</v>
      </c>
      <c r="B365" s="121">
        <f t="shared" si="86"/>
        <v>0</v>
      </c>
      <c r="C365" s="122"/>
      <c r="D365" s="122"/>
      <c r="E365" s="123"/>
      <c r="F365" s="77"/>
      <c r="G365" s="77"/>
      <c r="H365" s="78"/>
      <c r="I365" s="81">
        <f t="shared" ref="I365:I368" si="87">G365-H365</f>
        <v>0</v>
      </c>
      <c r="J365" s="79"/>
      <c r="K365" s="80"/>
      <c r="L365" s="80"/>
      <c r="M365" s="83">
        <f t="shared" ref="M365:M368" si="88">K365-L365</f>
        <v>0</v>
      </c>
      <c r="N365" s="77"/>
      <c r="O365" s="77"/>
      <c r="P365" s="81">
        <f t="shared" ref="P365:P368" si="89">N365-O365</f>
        <v>0</v>
      </c>
    </row>
    <row r="366" spans="1:16" hidden="1" x14ac:dyDescent="0.25">
      <c r="A366" s="116">
        <f t="shared" si="86"/>
        <v>0</v>
      </c>
      <c r="B366" s="121">
        <f t="shared" si="86"/>
        <v>0</v>
      </c>
      <c r="C366" s="122"/>
      <c r="D366" s="122"/>
      <c r="E366" s="123"/>
      <c r="F366" s="77"/>
      <c r="G366" s="77"/>
      <c r="H366" s="78"/>
      <c r="I366" s="81">
        <f t="shared" si="87"/>
        <v>0</v>
      </c>
      <c r="J366" s="79"/>
      <c r="K366" s="80"/>
      <c r="L366" s="80"/>
      <c r="M366" s="83">
        <f t="shared" si="88"/>
        <v>0</v>
      </c>
      <c r="N366" s="77"/>
      <c r="O366" s="77"/>
      <c r="P366" s="81">
        <f t="shared" si="89"/>
        <v>0</v>
      </c>
    </row>
    <row r="367" spans="1:16" hidden="1" x14ac:dyDescent="0.25">
      <c r="A367" s="116">
        <f t="shared" si="86"/>
        <v>0</v>
      </c>
      <c r="B367" s="121">
        <f t="shared" si="86"/>
        <v>0</v>
      </c>
      <c r="C367" s="122"/>
      <c r="D367" s="122"/>
      <c r="E367" s="123"/>
      <c r="F367" s="77"/>
      <c r="G367" s="77"/>
      <c r="H367" s="78"/>
      <c r="I367" s="81">
        <f t="shared" si="87"/>
        <v>0</v>
      </c>
      <c r="J367" s="79"/>
      <c r="K367" s="80"/>
      <c r="L367" s="80"/>
      <c r="M367" s="83">
        <f t="shared" si="88"/>
        <v>0</v>
      </c>
      <c r="N367" s="77"/>
      <c r="O367" s="77"/>
      <c r="P367" s="81">
        <f t="shared" si="89"/>
        <v>0</v>
      </c>
    </row>
    <row r="368" spans="1:16" x14ac:dyDescent="0.25">
      <c r="A368" s="116">
        <f t="shared" si="86"/>
        <v>0</v>
      </c>
      <c r="B368" s="121">
        <f t="shared" si="86"/>
        <v>0</v>
      </c>
      <c r="C368" s="122"/>
      <c r="D368" s="122"/>
      <c r="E368" s="123"/>
      <c r="F368" s="77"/>
      <c r="G368" s="77"/>
      <c r="H368" s="78"/>
      <c r="I368" s="81">
        <f t="shared" si="87"/>
        <v>0</v>
      </c>
      <c r="J368" s="79"/>
      <c r="K368" s="80"/>
      <c r="L368" s="80"/>
      <c r="M368" s="83">
        <f t="shared" si="88"/>
        <v>0</v>
      </c>
      <c r="N368" s="77"/>
      <c r="O368" s="77"/>
      <c r="P368" s="81">
        <f t="shared" si="89"/>
        <v>0</v>
      </c>
    </row>
    <row r="369" spans="1:16" x14ac:dyDescent="0.25">
      <c r="A369" s="24"/>
      <c r="B369" s="183" t="s">
        <v>34</v>
      </c>
      <c r="C369" s="183"/>
      <c r="D369" s="183"/>
      <c r="E369" s="183"/>
      <c r="F369" s="81">
        <f>SUM(F269:F368)</f>
        <v>0</v>
      </c>
      <c r="G369" s="81">
        <f>SUM(G269:G368)</f>
        <v>0</v>
      </c>
      <c r="H369" s="82">
        <f>SUM(H269:H368)</f>
        <v>0</v>
      </c>
      <c r="I369" s="81">
        <f>SUMIF(I269:I368,"&gt;0")</f>
        <v>0</v>
      </c>
      <c r="J369" s="25"/>
      <c r="K369" s="83">
        <f t="shared" ref="K369:P369" si="90">SUM(K269:K368)</f>
        <v>0</v>
      </c>
      <c r="L369" s="83">
        <f t="shared" si="90"/>
        <v>0</v>
      </c>
      <c r="M369" s="83">
        <f t="shared" si="90"/>
        <v>0</v>
      </c>
      <c r="N369" s="81">
        <f t="shared" si="90"/>
        <v>0</v>
      </c>
      <c r="O369" s="81">
        <f t="shared" si="90"/>
        <v>0</v>
      </c>
      <c r="P369" s="81">
        <f t="shared" si="90"/>
        <v>0</v>
      </c>
    </row>
    <row r="370" spans="1:16" x14ac:dyDescent="0.25">
      <c r="A370" s="7"/>
      <c r="B370" s="26"/>
      <c r="C370" s="26"/>
      <c r="D370" s="26"/>
      <c r="E370" s="26"/>
      <c r="F370" s="27"/>
      <c r="G370" s="27"/>
      <c r="H370" s="28"/>
      <c r="I370" s="27"/>
      <c r="J370" s="29"/>
      <c r="K370" s="30"/>
      <c r="L370" s="30"/>
      <c r="M370" s="30"/>
      <c r="N370" s="27"/>
      <c r="O370" s="27"/>
      <c r="P370" s="27"/>
    </row>
    <row r="371" spans="1:16" ht="18.75" customHeight="1" x14ac:dyDescent="0.25">
      <c r="A371" s="158" t="s">
        <v>108</v>
      </c>
      <c r="B371" s="158"/>
      <c r="C371" s="158"/>
      <c r="D371" s="158"/>
      <c r="E371" s="158"/>
      <c r="F371" s="158"/>
      <c r="G371" s="158"/>
      <c r="H371" s="158"/>
      <c r="I371" s="158"/>
      <c r="J371" s="158"/>
      <c r="K371" s="158"/>
      <c r="L371" s="158"/>
      <c r="M371" s="158"/>
      <c r="N371" s="158"/>
      <c r="O371" s="158"/>
      <c r="P371" s="158"/>
    </row>
    <row r="372" spans="1:16" ht="21" customHeight="1" x14ac:dyDescent="0.25">
      <c r="A372" s="20"/>
      <c r="B372" s="127">
        <f>I27</f>
        <v>0</v>
      </c>
      <c r="C372" s="127"/>
      <c r="D372" s="127"/>
      <c r="E372" s="127"/>
      <c r="F372" s="127"/>
      <c r="G372" s="127"/>
      <c r="H372" s="127"/>
      <c r="I372" s="127"/>
      <c r="J372" s="127"/>
      <c r="K372" s="127"/>
      <c r="L372" s="127"/>
      <c r="M372" s="127"/>
      <c r="N372" s="127"/>
      <c r="O372" s="127"/>
      <c r="P372" s="128"/>
    </row>
    <row r="373" spans="1:16" x14ac:dyDescent="0.25">
      <c r="A373" s="159" t="s">
        <v>57</v>
      </c>
      <c r="B373" s="160"/>
      <c r="C373" s="160"/>
      <c r="D373" s="160"/>
      <c r="E373" s="161"/>
      <c r="F373" s="124" t="s">
        <v>23</v>
      </c>
      <c r="G373" s="125"/>
      <c r="H373" s="125"/>
      <c r="I373" s="125"/>
      <c r="J373" s="126"/>
      <c r="K373" s="124" t="s">
        <v>24</v>
      </c>
      <c r="L373" s="125"/>
      <c r="M373" s="126"/>
      <c r="N373" s="124" t="s">
        <v>25</v>
      </c>
      <c r="O373" s="125"/>
      <c r="P373" s="126"/>
    </row>
    <row r="374" spans="1:16" ht="15" customHeight="1" x14ac:dyDescent="0.25">
      <c r="A374" s="149"/>
      <c r="B374" s="162" t="s">
        <v>56</v>
      </c>
      <c r="C374" s="163"/>
      <c r="D374" s="163"/>
      <c r="E374" s="164"/>
      <c r="F374" s="171" t="s">
        <v>26</v>
      </c>
      <c r="G374" s="174" t="s">
        <v>27</v>
      </c>
      <c r="H374" s="175"/>
      <c r="I374" s="175"/>
      <c r="J374" s="176"/>
      <c r="K374" s="174" t="s">
        <v>58</v>
      </c>
      <c r="L374" s="175"/>
      <c r="M374" s="176"/>
      <c r="N374" s="174" t="s">
        <v>28</v>
      </c>
      <c r="O374" s="175"/>
      <c r="P374" s="176"/>
    </row>
    <row r="375" spans="1:16" ht="15" customHeight="1" x14ac:dyDescent="0.25">
      <c r="A375" s="150"/>
      <c r="B375" s="165"/>
      <c r="C375" s="166"/>
      <c r="D375" s="166"/>
      <c r="E375" s="167"/>
      <c r="F375" s="172"/>
      <c r="G375" s="177"/>
      <c r="H375" s="178"/>
      <c r="I375" s="178"/>
      <c r="J375" s="179"/>
      <c r="K375" s="177"/>
      <c r="L375" s="178"/>
      <c r="M375" s="179"/>
      <c r="N375" s="177"/>
      <c r="O375" s="178"/>
      <c r="P375" s="179"/>
    </row>
    <row r="376" spans="1:16" ht="15" customHeight="1" x14ac:dyDescent="0.25">
      <c r="A376" s="150"/>
      <c r="B376" s="165"/>
      <c r="C376" s="166"/>
      <c r="D376" s="166"/>
      <c r="E376" s="167"/>
      <c r="F376" s="172"/>
      <c r="G376" s="171" t="s">
        <v>62</v>
      </c>
      <c r="H376" s="171" t="s">
        <v>29</v>
      </c>
      <c r="I376" s="171" t="s">
        <v>61</v>
      </c>
      <c r="J376" s="180" t="s">
        <v>109</v>
      </c>
      <c r="K376" s="171" t="s">
        <v>31</v>
      </c>
      <c r="L376" s="171" t="s">
        <v>32</v>
      </c>
      <c r="M376" s="171" t="s">
        <v>60</v>
      </c>
      <c r="N376" s="171" t="s">
        <v>31</v>
      </c>
      <c r="O376" s="171" t="s">
        <v>33</v>
      </c>
      <c r="P376" s="171" t="s">
        <v>59</v>
      </c>
    </row>
    <row r="377" spans="1:16" ht="15" customHeight="1" x14ac:dyDescent="0.25">
      <c r="A377" s="150"/>
      <c r="B377" s="165"/>
      <c r="C377" s="166"/>
      <c r="D377" s="166"/>
      <c r="E377" s="167"/>
      <c r="F377" s="172"/>
      <c r="G377" s="172"/>
      <c r="H377" s="172"/>
      <c r="I377" s="172"/>
      <c r="J377" s="181"/>
      <c r="K377" s="172"/>
      <c r="L377" s="172"/>
      <c r="M377" s="172"/>
      <c r="N377" s="172"/>
      <c r="O377" s="172"/>
      <c r="P377" s="172"/>
    </row>
    <row r="378" spans="1:16" ht="37.5" customHeight="1" x14ac:dyDescent="0.25">
      <c r="A378" s="151"/>
      <c r="B378" s="168"/>
      <c r="C378" s="169"/>
      <c r="D378" s="169"/>
      <c r="E378" s="170"/>
      <c r="F378" s="173"/>
      <c r="G378" s="173"/>
      <c r="H378" s="173"/>
      <c r="I378" s="173"/>
      <c r="J378" s="182"/>
      <c r="K378" s="173"/>
      <c r="L378" s="173"/>
      <c r="M378" s="173"/>
      <c r="N378" s="173"/>
      <c r="O378" s="173"/>
      <c r="P378" s="173"/>
    </row>
    <row r="379" spans="1:16" hidden="1" x14ac:dyDescent="0.25">
      <c r="A379" s="24" t="s">
        <v>131</v>
      </c>
      <c r="B379" s="155">
        <v>1</v>
      </c>
      <c r="C379" s="156"/>
      <c r="D379" s="156"/>
      <c r="E379" s="157"/>
      <c r="F379" s="18">
        <v>2</v>
      </c>
      <c r="G379" s="18">
        <v>3</v>
      </c>
      <c r="H379" s="19">
        <v>4</v>
      </c>
      <c r="I379" s="18">
        <v>5</v>
      </c>
      <c r="J379" s="18">
        <v>6</v>
      </c>
      <c r="K379" s="18">
        <v>7</v>
      </c>
      <c r="L379" s="18">
        <v>8</v>
      </c>
      <c r="M379" s="18">
        <v>9</v>
      </c>
      <c r="N379" s="18">
        <v>10</v>
      </c>
      <c r="O379" s="18">
        <v>11</v>
      </c>
      <c r="P379" s="18">
        <v>12</v>
      </c>
    </row>
    <row r="380" spans="1:16" hidden="1" x14ac:dyDescent="0.25">
      <c r="A380" s="116">
        <f>A47</f>
        <v>0</v>
      </c>
      <c r="B380" s="121">
        <f>B47</f>
        <v>0</v>
      </c>
      <c r="C380" s="122"/>
      <c r="D380" s="122"/>
      <c r="E380" s="123"/>
      <c r="F380" s="117">
        <f>F269+F158+F47</f>
        <v>0</v>
      </c>
      <c r="G380" s="117">
        <f>G269+G158+G47</f>
        <v>0</v>
      </c>
      <c r="H380" s="118">
        <f>H47+H158+H269</f>
        <v>0</v>
      </c>
      <c r="I380" s="92">
        <f t="shared" ref="I380:I411" si="91">G380-H380</f>
        <v>0</v>
      </c>
      <c r="J380" s="93"/>
      <c r="K380" s="119">
        <f>K47+K158+K269</f>
        <v>0</v>
      </c>
      <c r="L380" s="119">
        <f>L47+L158+L269</f>
        <v>0</v>
      </c>
      <c r="M380" s="120">
        <f t="shared" ref="M380:M411" si="92">K380-L380</f>
        <v>0</v>
      </c>
      <c r="N380" s="117">
        <f>N47+N158+N269</f>
        <v>0</v>
      </c>
      <c r="O380" s="117">
        <f>O269+O158+O47</f>
        <v>0</v>
      </c>
      <c r="P380" s="92">
        <f t="shared" ref="P380:P411" si="93">N380-O380</f>
        <v>0</v>
      </c>
    </row>
    <row r="381" spans="1:16" hidden="1" x14ac:dyDescent="0.25">
      <c r="A381" s="116">
        <f t="shared" ref="A381:B444" si="94">A48</f>
        <v>0</v>
      </c>
      <c r="B381" s="121">
        <f t="shared" si="94"/>
        <v>0</v>
      </c>
      <c r="C381" s="122"/>
      <c r="D381" s="122"/>
      <c r="E381" s="123"/>
      <c r="F381" s="117">
        <f>F270+F159+F48</f>
        <v>0</v>
      </c>
      <c r="G381" s="117">
        <f t="shared" ref="G381:G444" si="95">G270+G159+G48</f>
        <v>0</v>
      </c>
      <c r="H381" s="118">
        <f t="shared" ref="H381:H444" si="96">H48+H159+H270</f>
        <v>0</v>
      </c>
      <c r="I381" s="92">
        <f t="shared" si="91"/>
        <v>0</v>
      </c>
      <c r="J381" s="93"/>
      <c r="K381" s="119">
        <f t="shared" ref="K381:L444" si="97">K48+K159+K270</f>
        <v>0</v>
      </c>
      <c r="L381" s="119">
        <f t="shared" si="97"/>
        <v>0</v>
      </c>
      <c r="M381" s="120">
        <f t="shared" si="92"/>
        <v>0</v>
      </c>
      <c r="N381" s="117">
        <f t="shared" ref="N381:N444" si="98">N48+N159+N270</f>
        <v>0</v>
      </c>
      <c r="O381" s="117">
        <f t="shared" ref="O381:O444" si="99">O270+O159+O48</f>
        <v>0</v>
      </c>
      <c r="P381" s="92">
        <f t="shared" si="93"/>
        <v>0</v>
      </c>
    </row>
    <row r="382" spans="1:16" hidden="1" x14ac:dyDescent="0.25">
      <c r="A382" s="116">
        <f t="shared" si="94"/>
        <v>0</v>
      </c>
      <c r="B382" s="121">
        <f t="shared" si="94"/>
        <v>0</v>
      </c>
      <c r="C382" s="122"/>
      <c r="D382" s="122"/>
      <c r="E382" s="123"/>
      <c r="F382" s="117">
        <f t="shared" ref="F382:F445" si="100">F271+F160+F49</f>
        <v>0</v>
      </c>
      <c r="G382" s="117">
        <f t="shared" si="95"/>
        <v>0</v>
      </c>
      <c r="H382" s="118">
        <f t="shared" si="96"/>
        <v>0</v>
      </c>
      <c r="I382" s="92">
        <f t="shared" si="91"/>
        <v>0</v>
      </c>
      <c r="J382" s="93"/>
      <c r="K382" s="119">
        <f t="shared" si="97"/>
        <v>0</v>
      </c>
      <c r="L382" s="119">
        <f t="shared" si="97"/>
        <v>0</v>
      </c>
      <c r="M382" s="120">
        <f t="shared" si="92"/>
        <v>0</v>
      </c>
      <c r="N382" s="117">
        <f t="shared" si="98"/>
        <v>0</v>
      </c>
      <c r="O382" s="117">
        <f t="shared" si="99"/>
        <v>0</v>
      </c>
      <c r="P382" s="92">
        <f t="shared" si="93"/>
        <v>0</v>
      </c>
    </row>
    <row r="383" spans="1:16" hidden="1" x14ac:dyDescent="0.25">
      <c r="A383" s="116">
        <f t="shared" si="94"/>
        <v>0</v>
      </c>
      <c r="B383" s="121">
        <f t="shared" si="94"/>
        <v>0</v>
      </c>
      <c r="C383" s="122"/>
      <c r="D383" s="122"/>
      <c r="E383" s="123"/>
      <c r="F383" s="117">
        <f t="shared" si="100"/>
        <v>0</v>
      </c>
      <c r="G383" s="117">
        <f t="shared" si="95"/>
        <v>0</v>
      </c>
      <c r="H383" s="118">
        <f t="shared" si="96"/>
        <v>0</v>
      </c>
      <c r="I383" s="92">
        <f t="shared" si="91"/>
        <v>0</v>
      </c>
      <c r="J383" s="93"/>
      <c r="K383" s="119">
        <f t="shared" si="97"/>
        <v>0</v>
      </c>
      <c r="L383" s="119">
        <f t="shared" si="97"/>
        <v>0</v>
      </c>
      <c r="M383" s="120">
        <f t="shared" si="92"/>
        <v>0</v>
      </c>
      <c r="N383" s="117">
        <f t="shared" si="98"/>
        <v>0</v>
      </c>
      <c r="O383" s="117">
        <f t="shared" si="99"/>
        <v>0</v>
      </c>
      <c r="P383" s="92">
        <f t="shared" si="93"/>
        <v>0</v>
      </c>
    </row>
    <row r="384" spans="1:16" hidden="1" x14ac:dyDescent="0.25">
      <c r="A384" s="116">
        <f t="shared" si="94"/>
        <v>0</v>
      </c>
      <c r="B384" s="121">
        <f t="shared" si="94"/>
        <v>0</v>
      </c>
      <c r="C384" s="122"/>
      <c r="D384" s="122"/>
      <c r="E384" s="123"/>
      <c r="F384" s="117">
        <f t="shared" si="100"/>
        <v>0</v>
      </c>
      <c r="G384" s="117">
        <f t="shared" si="95"/>
        <v>0</v>
      </c>
      <c r="H384" s="118">
        <f t="shared" si="96"/>
        <v>0</v>
      </c>
      <c r="I384" s="92">
        <f t="shared" si="91"/>
        <v>0</v>
      </c>
      <c r="J384" s="93"/>
      <c r="K384" s="119">
        <f t="shared" si="97"/>
        <v>0</v>
      </c>
      <c r="L384" s="119">
        <f t="shared" si="97"/>
        <v>0</v>
      </c>
      <c r="M384" s="120">
        <f t="shared" si="92"/>
        <v>0</v>
      </c>
      <c r="N384" s="117">
        <f t="shared" si="98"/>
        <v>0</v>
      </c>
      <c r="O384" s="117">
        <f t="shared" si="99"/>
        <v>0</v>
      </c>
      <c r="P384" s="92">
        <f t="shared" si="93"/>
        <v>0</v>
      </c>
    </row>
    <row r="385" spans="1:16" hidden="1" x14ac:dyDescent="0.25">
      <c r="A385" s="116">
        <f t="shared" si="94"/>
        <v>0</v>
      </c>
      <c r="B385" s="121">
        <f t="shared" si="94"/>
        <v>0</v>
      </c>
      <c r="C385" s="122"/>
      <c r="D385" s="122"/>
      <c r="E385" s="123"/>
      <c r="F385" s="117">
        <f t="shared" si="100"/>
        <v>0</v>
      </c>
      <c r="G385" s="117">
        <f t="shared" si="95"/>
        <v>0</v>
      </c>
      <c r="H385" s="118">
        <f t="shared" si="96"/>
        <v>0</v>
      </c>
      <c r="I385" s="92">
        <f t="shared" si="91"/>
        <v>0</v>
      </c>
      <c r="J385" s="93"/>
      <c r="K385" s="119">
        <f t="shared" si="97"/>
        <v>0</v>
      </c>
      <c r="L385" s="119">
        <f t="shared" si="97"/>
        <v>0</v>
      </c>
      <c r="M385" s="120">
        <f t="shared" si="92"/>
        <v>0</v>
      </c>
      <c r="N385" s="117">
        <f t="shared" si="98"/>
        <v>0</v>
      </c>
      <c r="O385" s="117">
        <f t="shared" si="99"/>
        <v>0</v>
      </c>
      <c r="P385" s="92">
        <f t="shared" si="93"/>
        <v>0</v>
      </c>
    </row>
    <row r="386" spans="1:16" hidden="1" x14ac:dyDescent="0.25">
      <c r="A386" s="116">
        <f t="shared" si="94"/>
        <v>0</v>
      </c>
      <c r="B386" s="121">
        <f t="shared" si="94"/>
        <v>0</v>
      </c>
      <c r="C386" s="122"/>
      <c r="D386" s="122"/>
      <c r="E386" s="123"/>
      <c r="F386" s="117">
        <f t="shared" si="100"/>
        <v>0</v>
      </c>
      <c r="G386" s="117">
        <f t="shared" si="95"/>
        <v>0</v>
      </c>
      <c r="H386" s="118">
        <f t="shared" si="96"/>
        <v>0</v>
      </c>
      <c r="I386" s="92">
        <f t="shared" si="91"/>
        <v>0</v>
      </c>
      <c r="J386" s="93"/>
      <c r="K386" s="119">
        <f t="shared" si="97"/>
        <v>0</v>
      </c>
      <c r="L386" s="119">
        <f t="shared" si="97"/>
        <v>0</v>
      </c>
      <c r="M386" s="120">
        <f t="shared" si="92"/>
        <v>0</v>
      </c>
      <c r="N386" s="117">
        <f t="shared" si="98"/>
        <v>0</v>
      </c>
      <c r="O386" s="117">
        <f t="shared" si="99"/>
        <v>0</v>
      </c>
      <c r="P386" s="92">
        <f t="shared" si="93"/>
        <v>0</v>
      </c>
    </row>
    <row r="387" spans="1:16" hidden="1" x14ac:dyDescent="0.25">
      <c r="A387" s="116">
        <f t="shared" si="94"/>
        <v>0</v>
      </c>
      <c r="B387" s="121">
        <f t="shared" si="94"/>
        <v>0</v>
      </c>
      <c r="C387" s="122"/>
      <c r="D387" s="122"/>
      <c r="E387" s="123"/>
      <c r="F387" s="117">
        <f t="shared" si="100"/>
        <v>0</v>
      </c>
      <c r="G387" s="117">
        <f t="shared" si="95"/>
        <v>0</v>
      </c>
      <c r="H387" s="118">
        <f t="shared" si="96"/>
        <v>0</v>
      </c>
      <c r="I387" s="92">
        <f t="shared" si="91"/>
        <v>0</v>
      </c>
      <c r="J387" s="93"/>
      <c r="K387" s="119">
        <f t="shared" si="97"/>
        <v>0</v>
      </c>
      <c r="L387" s="119">
        <f t="shared" si="97"/>
        <v>0</v>
      </c>
      <c r="M387" s="120">
        <f t="shared" si="92"/>
        <v>0</v>
      </c>
      <c r="N387" s="117">
        <f t="shared" si="98"/>
        <v>0</v>
      </c>
      <c r="O387" s="117">
        <f t="shared" si="99"/>
        <v>0</v>
      </c>
      <c r="P387" s="92">
        <f t="shared" si="93"/>
        <v>0</v>
      </c>
    </row>
    <row r="388" spans="1:16" hidden="1" x14ac:dyDescent="0.25">
      <c r="A388" s="116">
        <f t="shared" si="94"/>
        <v>0</v>
      </c>
      <c r="B388" s="121">
        <f t="shared" si="94"/>
        <v>0</v>
      </c>
      <c r="C388" s="122"/>
      <c r="D388" s="122"/>
      <c r="E388" s="123"/>
      <c r="F388" s="117">
        <f t="shared" si="100"/>
        <v>0</v>
      </c>
      <c r="G388" s="117">
        <f t="shared" si="95"/>
        <v>0</v>
      </c>
      <c r="H388" s="118">
        <f t="shared" si="96"/>
        <v>0</v>
      </c>
      <c r="I388" s="92">
        <f t="shared" si="91"/>
        <v>0</v>
      </c>
      <c r="J388" s="93"/>
      <c r="K388" s="119">
        <f t="shared" si="97"/>
        <v>0</v>
      </c>
      <c r="L388" s="119">
        <f t="shared" si="97"/>
        <v>0</v>
      </c>
      <c r="M388" s="120">
        <f t="shared" si="92"/>
        <v>0</v>
      </c>
      <c r="N388" s="117">
        <f t="shared" si="98"/>
        <v>0</v>
      </c>
      <c r="O388" s="117">
        <f t="shared" si="99"/>
        <v>0</v>
      </c>
      <c r="P388" s="92">
        <f t="shared" si="93"/>
        <v>0</v>
      </c>
    </row>
    <row r="389" spans="1:16" hidden="1" x14ac:dyDescent="0.25">
      <c r="A389" s="116">
        <f t="shared" si="94"/>
        <v>0</v>
      </c>
      <c r="B389" s="121">
        <f t="shared" si="94"/>
        <v>0</v>
      </c>
      <c r="C389" s="122"/>
      <c r="D389" s="122"/>
      <c r="E389" s="123"/>
      <c r="F389" s="117">
        <f t="shared" si="100"/>
        <v>0</v>
      </c>
      <c r="G389" s="117">
        <f t="shared" si="95"/>
        <v>0</v>
      </c>
      <c r="H389" s="118">
        <f t="shared" si="96"/>
        <v>0</v>
      </c>
      <c r="I389" s="92">
        <f t="shared" si="91"/>
        <v>0</v>
      </c>
      <c r="J389" s="93"/>
      <c r="K389" s="119">
        <f t="shared" si="97"/>
        <v>0</v>
      </c>
      <c r="L389" s="119">
        <f t="shared" si="97"/>
        <v>0</v>
      </c>
      <c r="M389" s="120">
        <f t="shared" si="92"/>
        <v>0</v>
      </c>
      <c r="N389" s="117">
        <f t="shared" si="98"/>
        <v>0</v>
      </c>
      <c r="O389" s="117">
        <f t="shared" si="99"/>
        <v>0</v>
      </c>
      <c r="P389" s="92">
        <f t="shared" si="93"/>
        <v>0</v>
      </c>
    </row>
    <row r="390" spans="1:16" hidden="1" x14ac:dyDescent="0.25">
      <c r="A390" s="116">
        <f t="shared" si="94"/>
        <v>0</v>
      </c>
      <c r="B390" s="121">
        <f t="shared" si="94"/>
        <v>0</v>
      </c>
      <c r="C390" s="122"/>
      <c r="D390" s="122"/>
      <c r="E390" s="123"/>
      <c r="F390" s="117">
        <f t="shared" si="100"/>
        <v>0</v>
      </c>
      <c r="G390" s="117">
        <f t="shared" si="95"/>
        <v>0</v>
      </c>
      <c r="H390" s="118">
        <f t="shared" si="96"/>
        <v>0</v>
      </c>
      <c r="I390" s="92">
        <f t="shared" si="91"/>
        <v>0</v>
      </c>
      <c r="J390" s="93"/>
      <c r="K390" s="119">
        <f t="shared" si="97"/>
        <v>0</v>
      </c>
      <c r="L390" s="119">
        <f t="shared" si="97"/>
        <v>0</v>
      </c>
      <c r="M390" s="120">
        <f t="shared" si="92"/>
        <v>0</v>
      </c>
      <c r="N390" s="117">
        <f t="shared" si="98"/>
        <v>0</v>
      </c>
      <c r="O390" s="117">
        <f t="shared" si="99"/>
        <v>0</v>
      </c>
      <c r="P390" s="92">
        <f t="shared" si="93"/>
        <v>0</v>
      </c>
    </row>
    <row r="391" spans="1:16" hidden="1" x14ac:dyDescent="0.25">
      <c r="A391" s="116">
        <f t="shared" si="94"/>
        <v>0</v>
      </c>
      <c r="B391" s="121">
        <f t="shared" si="94"/>
        <v>0</v>
      </c>
      <c r="C391" s="122"/>
      <c r="D391" s="122"/>
      <c r="E391" s="123"/>
      <c r="F391" s="117">
        <f t="shared" si="100"/>
        <v>0</v>
      </c>
      <c r="G391" s="117">
        <f t="shared" si="95"/>
        <v>0</v>
      </c>
      <c r="H391" s="118">
        <f t="shared" si="96"/>
        <v>0</v>
      </c>
      <c r="I391" s="92">
        <f t="shared" si="91"/>
        <v>0</v>
      </c>
      <c r="J391" s="93"/>
      <c r="K391" s="119">
        <f t="shared" si="97"/>
        <v>0</v>
      </c>
      <c r="L391" s="119">
        <f t="shared" si="97"/>
        <v>0</v>
      </c>
      <c r="M391" s="120">
        <f t="shared" si="92"/>
        <v>0</v>
      </c>
      <c r="N391" s="117">
        <f t="shared" si="98"/>
        <v>0</v>
      </c>
      <c r="O391" s="117">
        <f t="shared" si="99"/>
        <v>0</v>
      </c>
      <c r="P391" s="92">
        <f t="shared" si="93"/>
        <v>0</v>
      </c>
    </row>
    <row r="392" spans="1:16" hidden="1" x14ac:dyDescent="0.25">
      <c r="A392" s="116">
        <f t="shared" si="94"/>
        <v>0</v>
      </c>
      <c r="B392" s="121">
        <f t="shared" si="94"/>
        <v>0</v>
      </c>
      <c r="C392" s="122"/>
      <c r="D392" s="122"/>
      <c r="E392" s="123"/>
      <c r="F392" s="117">
        <f t="shared" si="100"/>
        <v>0</v>
      </c>
      <c r="G392" s="117">
        <f t="shared" si="95"/>
        <v>0</v>
      </c>
      <c r="H392" s="118">
        <f t="shared" si="96"/>
        <v>0</v>
      </c>
      <c r="I392" s="92">
        <f t="shared" si="91"/>
        <v>0</v>
      </c>
      <c r="J392" s="93"/>
      <c r="K392" s="119">
        <f t="shared" si="97"/>
        <v>0</v>
      </c>
      <c r="L392" s="119">
        <f t="shared" si="97"/>
        <v>0</v>
      </c>
      <c r="M392" s="120">
        <f t="shared" si="92"/>
        <v>0</v>
      </c>
      <c r="N392" s="117">
        <f t="shared" si="98"/>
        <v>0</v>
      </c>
      <c r="O392" s="117">
        <f t="shared" si="99"/>
        <v>0</v>
      </c>
      <c r="P392" s="92">
        <f t="shared" si="93"/>
        <v>0</v>
      </c>
    </row>
    <row r="393" spans="1:16" hidden="1" x14ac:dyDescent="0.25">
      <c r="A393" s="116">
        <f t="shared" si="94"/>
        <v>0</v>
      </c>
      <c r="B393" s="121">
        <f t="shared" si="94"/>
        <v>0</v>
      </c>
      <c r="C393" s="122"/>
      <c r="D393" s="122"/>
      <c r="E393" s="123"/>
      <c r="F393" s="117">
        <f t="shared" si="100"/>
        <v>0</v>
      </c>
      <c r="G393" s="117">
        <f t="shared" si="95"/>
        <v>0</v>
      </c>
      <c r="H393" s="118">
        <f t="shared" si="96"/>
        <v>0</v>
      </c>
      <c r="I393" s="92">
        <f t="shared" si="91"/>
        <v>0</v>
      </c>
      <c r="J393" s="93"/>
      <c r="K393" s="119">
        <f t="shared" si="97"/>
        <v>0</v>
      </c>
      <c r="L393" s="119">
        <f t="shared" si="97"/>
        <v>0</v>
      </c>
      <c r="M393" s="120">
        <f t="shared" si="92"/>
        <v>0</v>
      </c>
      <c r="N393" s="117">
        <f t="shared" si="98"/>
        <v>0</v>
      </c>
      <c r="O393" s="117">
        <f t="shared" si="99"/>
        <v>0</v>
      </c>
      <c r="P393" s="92">
        <f t="shared" si="93"/>
        <v>0</v>
      </c>
    </row>
    <row r="394" spans="1:16" hidden="1" x14ac:dyDescent="0.25">
      <c r="A394" s="116">
        <f t="shared" si="94"/>
        <v>0</v>
      </c>
      <c r="B394" s="121">
        <f t="shared" si="94"/>
        <v>0</v>
      </c>
      <c r="C394" s="122"/>
      <c r="D394" s="122"/>
      <c r="E394" s="123"/>
      <c r="F394" s="117">
        <f t="shared" si="100"/>
        <v>0</v>
      </c>
      <c r="G394" s="117">
        <f t="shared" si="95"/>
        <v>0</v>
      </c>
      <c r="H394" s="118">
        <f t="shared" si="96"/>
        <v>0</v>
      </c>
      <c r="I394" s="92">
        <f t="shared" si="91"/>
        <v>0</v>
      </c>
      <c r="J394" s="93"/>
      <c r="K394" s="119">
        <f t="shared" si="97"/>
        <v>0</v>
      </c>
      <c r="L394" s="119">
        <f t="shared" si="97"/>
        <v>0</v>
      </c>
      <c r="M394" s="120">
        <f t="shared" si="92"/>
        <v>0</v>
      </c>
      <c r="N394" s="117">
        <f t="shared" si="98"/>
        <v>0</v>
      </c>
      <c r="O394" s="117">
        <f t="shared" si="99"/>
        <v>0</v>
      </c>
      <c r="P394" s="92">
        <f t="shared" si="93"/>
        <v>0</v>
      </c>
    </row>
    <row r="395" spans="1:16" hidden="1" x14ac:dyDescent="0.25">
      <c r="A395" s="116">
        <f t="shared" si="94"/>
        <v>0</v>
      </c>
      <c r="B395" s="121">
        <f t="shared" si="94"/>
        <v>0</v>
      </c>
      <c r="C395" s="122"/>
      <c r="D395" s="122"/>
      <c r="E395" s="123"/>
      <c r="F395" s="117">
        <f t="shared" si="100"/>
        <v>0</v>
      </c>
      <c r="G395" s="117">
        <f t="shared" si="95"/>
        <v>0</v>
      </c>
      <c r="H395" s="118">
        <f t="shared" si="96"/>
        <v>0</v>
      </c>
      <c r="I395" s="92">
        <f t="shared" si="91"/>
        <v>0</v>
      </c>
      <c r="J395" s="93"/>
      <c r="K395" s="119">
        <f t="shared" si="97"/>
        <v>0</v>
      </c>
      <c r="L395" s="119">
        <f t="shared" si="97"/>
        <v>0</v>
      </c>
      <c r="M395" s="120">
        <f t="shared" si="92"/>
        <v>0</v>
      </c>
      <c r="N395" s="117">
        <f t="shared" si="98"/>
        <v>0</v>
      </c>
      <c r="O395" s="117">
        <f t="shared" si="99"/>
        <v>0</v>
      </c>
      <c r="P395" s="92">
        <f t="shared" si="93"/>
        <v>0</v>
      </c>
    </row>
    <row r="396" spans="1:16" hidden="1" x14ac:dyDescent="0.25">
      <c r="A396" s="116">
        <f t="shared" si="94"/>
        <v>0</v>
      </c>
      <c r="B396" s="121">
        <f t="shared" si="94"/>
        <v>0</v>
      </c>
      <c r="C396" s="122"/>
      <c r="D396" s="122"/>
      <c r="E396" s="123"/>
      <c r="F396" s="117">
        <f t="shared" si="100"/>
        <v>0</v>
      </c>
      <c r="G396" s="117">
        <f t="shared" si="95"/>
        <v>0</v>
      </c>
      <c r="H396" s="118">
        <f t="shared" si="96"/>
        <v>0</v>
      </c>
      <c r="I396" s="92">
        <f t="shared" si="91"/>
        <v>0</v>
      </c>
      <c r="J396" s="93"/>
      <c r="K396" s="119">
        <f t="shared" si="97"/>
        <v>0</v>
      </c>
      <c r="L396" s="119">
        <f t="shared" si="97"/>
        <v>0</v>
      </c>
      <c r="M396" s="120">
        <f t="shared" si="92"/>
        <v>0</v>
      </c>
      <c r="N396" s="117">
        <f t="shared" si="98"/>
        <v>0</v>
      </c>
      <c r="O396" s="117">
        <f t="shared" si="99"/>
        <v>0</v>
      </c>
      <c r="P396" s="92">
        <f t="shared" si="93"/>
        <v>0</v>
      </c>
    </row>
    <row r="397" spans="1:16" hidden="1" x14ac:dyDescent="0.25">
      <c r="A397" s="116">
        <f t="shared" si="94"/>
        <v>0</v>
      </c>
      <c r="B397" s="121">
        <f t="shared" si="94"/>
        <v>0</v>
      </c>
      <c r="C397" s="122"/>
      <c r="D397" s="122"/>
      <c r="E397" s="123"/>
      <c r="F397" s="117">
        <f t="shared" si="100"/>
        <v>0</v>
      </c>
      <c r="G397" s="117">
        <f t="shared" si="95"/>
        <v>0</v>
      </c>
      <c r="H397" s="118">
        <f t="shared" si="96"/>
        <v>0</v>
      </c>
      <c r="I397" s="92">
        <f t="shared" si="91"/>
        <v>0</v>
      </c>
      <c r="J397" s="93"/>
      <c r="K397" s="119">
        <f t="shared" si="97"/>
        <v>0</v>
      </c>
      <c r="L397" s="119">
        <f t="shared" si="97"/>
        <v>0</v>
      </c>
      <c r="M397" s="120">
        <f t="shared" si="92"/>
        <v>0</v>
      </c>
      <c r="N397" s="117">
        <f t="shared" si="98"/>
        <v>0</v>
      </c>
      <c r="O397" s="117">
        <f t="shared" si="99"/>
        <v>0</v>
      </c>
      <c r="P397" s="92">
        <f t="shared" si="93"/>
        <v>0</v>
      </c>
    </row>
    <row r="398" spans="1:16" hidden="1" x14ac:dyDescent="0.25">
      <c r="A398" s="116">
        <f t="shared" si="94"/>
        <v>0</v>
      </c>
      <c r="B398" s="121">
        <f t="shared" si="94"/>
        <v>0</v>
      </c>
      <c r="C398" s="122"/>
      <c r="D398" s="122"/>
      <c r="E398" s="123"/>
      <c r="F398" s="117">
        <f t="shared" si="100"/>
        <v>0</v>
      </c>
      <c r="G398" s="117">
        <f t="shared" si="95"/>
        <v>0</v>
      </c>
      <c r="H398" s="118">
        <f t="shared" si="96"/>
        <v>0</v>
      </c>
      <c r="I398" s="92">
        <f t="shared" si="91"/>
        <v>0</v>
      </c>
      <c r="J398" s="93"/>
      <c r="K398" s="119">
        <f t="shared" si="97"/>
        <v>0</v>
      </c>
      <c r="L398" s="119">
        <f t="shared" si="97"/>
        <v>0</v>
      </c>
      <c r="M398" s="120">
        <f t="shared" si="92"/>
        <v>0</v>
      </c>
      <c r="N398" s="117">
        <f t="shared" si="98"/>
        <v>0</v>
      </c>
      <c r="O398" s="117">
        <f t="shared" si="99"/>
        <v>0</v>
      </c>
      <c r="P398" s="92">
        <f t="shared" si="93"/>
        <v>0</v>
      </c>
    </row>
    <row r="399" spans="1:16" hidden="1" x14ac:dyDescent="0.25">
      <c r="A399" s="116">
        <f t="shared" si="94"/>
        <v>0</v>
      </c>
      <c r="B399" s="121">
        <f t="shared" si="94"/>
        <v>0</v>
      </c>
      <c r="C399" s="122"/>
      <c r="D399" s="122"/>
      <c r="E399" s="123"/>
      <c r="F399" s="117">
        <f t="shared" si="100"/>
        <v>0</v>
      </c>
      <c r="G399" s="117">
        <f t="shared" si="95"/>
        <v>0</v>
      </c>
      <c r="H399" s="118">
        <f t="shared" si="96"/>
        <v>0</v>
      </c>
      <c r="I399" s="92">
        <f t="shared" si="91"/>
        <v>0</v>
      </c>
      <c r="J399" s="93"/>
      <c r="K399" s="119">
        <f t="shared" si="97"/>
        <v>0</v>
      </c>
      <c r="L399" s="119">
        <f t="shared" si="97"/>
        <v>0</v>
      </c>
      <c r="M399" s="120">
        <f t="shared" si="92"/>
        <v>0</v>
      </c>
      <c r="N399" s="117">
        <f t="shared" si="98"/>
        <v>0</v>
      </c>
      <c r="O399" s="117">
        <f t="shared" si="99"/>
        <v>0</v>
      </c>
      <c r="P399" s="92">
        <f t="shared" si="93"/>
        <v>0</v>
      </c>
    </row>
    <row r="400" spans="1:16" hidden="1" x14ac:dyDescent="0.25">
      <c r="A400" s="116">
        <f t="shared" si="94"/>
        <v>0</v>
      </c>
      <c r="B400" s="121">
        <f t="shared" si="94"/>
        <v>0</v>
      </c>
      <c r="C400" s="122"/>
      <c r="D400" s="122"/>
      <c r="E400" s="123"/>
      <c r="F400" s="117">
        <f t="shared" si="100"/>
        <v>0</v>
      </c>
      <c r="G400" s="117">
        <f t="shared" si="95"/>
        <v>0</v>
      </c>
      <c r="H400" s="118">
        <f t="shared" si="96"/>
        <v>0</v>
      </c>
      <c r="I400" s="92">
        <f t="shared" si="91"/>
        <v>0</v>
      </c>
      <c r="J400" s="93"/>
      <c r="K400" s="119">
        <f t="shared" si="97"/>
        <v>0</v>
      </c>
      <c r="L400" s="119">
        <f t="shared" si="97"/>
        <v>0</v>
      </c>
      <c r="M400" s="120">
        <f t="shared" si="92"/>
        <v>0</v>
      </c>
      <c r="N400" s="117">
        <f t="shared" si="98"/>
        <v>0</v>
      </c>
      <c r="O400" s="117">
        <f t="shared" si="99"/>
        <v>0</v>
      </c>
      <c r="P400" s="92">
        <f t="shared" si="93"/>
        <v>0</v>
      </c>
    </row>
    <row r="401" spans="1:16" hidden="1" x14ac:dyDescent="0.25">
      <c r="A401" s="116">
        <f t="shared" si="94"/>
        <v>0</v>
      </c>
      <c r="B401" s="121">
        <f t="shared" si="94"/>
        <v>0</v>
      </c>
      <c r="C401" s="122"/>
      <c r="D401" s="122"/>
      <c r="E401" s="123"/>
      <c r="F401" s="117">
        <f t="shared" si="100"/>
        <v>0</v>
      </c>
      <c r="G401" s="117">
        <f t="shared" si="95"/>
        <v>0</v>
      </c>
      <c r="H401" s="118">
        <f t="shared" si="96"/>
        <v>0</v>
      </c>
      <c r="I401" s="92">
        <f t="shared" si="91"/>
        <v>0</v>
      </c>
      <c r="J401" s="93"/>
      <c r="K401" s="119">
        <f t="shared" si="97"/>
        <v>0</v>
      </c>
      <c r="L401" s="119">
        <f t="shared" si="97"/>
        <v>0</v>
      </c>
      <c r="M401" s="120">
        <f t="shared" si="92"/>
        <v>0</v>
      </c>
      <c r="N401" s="117">
        <f t="shared" si="98"/>
        <v>0</v>
      </c>
      <c r="O401" s="117">
        <f t="shared" si="99"/>
        <v>0</v>
      </c>
      <c r="P401" s="92">
        <f t="shared" si="93"/>
        <v>0</v>
      </c>
    </row>
    <row r="402" spans="1:16" hidden="1" x14ac:dyDescent="0.25">
      <c r="A402" s="116">
        <f t="shared" si="94"/>
        <v>0</v>
      </c>
      <c r="B402" s="121">
        <f t="shared" si="94"/>
        <v>0</v>
      </c>
      <c r="C402" s="122"/>
      <c r="D402" s="122"/>
      <c r="E402" s="123"/>
      <c r="F402" s="117">
        <f t="shared" si="100"/>
        <v>0</v>
      </c>
      <c r="G402" s="117">
        <f t="shared" si="95"/>
        <v>0</v>
      </c>
      <c r="H402" s="118">
        <f t="shared" si="96"/>
        <v>0</v>
      </c>
      <c r="I402" s="92">
        <f t="shared" si="91"/>
        <v>0</v>
      </c>
      <c r="J402" s="93"/>
      <c r="K402" s="119">
        <f t="shared" si="97"/>
        <v>0</v>
      </c>
      <c r="L402" s="119">
        <f t="shared" si="97"/>
        <v>0</v>
      </c>
      <c r="M402" s="120">
        <f t="shared" si="92"/>
        <v>0</v>
      </c>
      <c r="N402" s="117">
        <f t="shared" si="98"/>
        <v>0</v>
      </c>
      <c r="O402" s="117">
        <f t="shared" si="99"/>
        <v>0</v>
      </c>
      <c r="P402" s="92">
        <f t="shared" si="93"/>
        <v>0</v>
      </c>
    </row>
    <row r="403" spans="1:16" hidden="1" x14ac:dyDescent="0.25">
      <c r="A403" s="116">
        <f t="shared" si="94"/>
        <v>0</v>
      </c>
      <c r="B403" s="121">
        <f t="shared" si="94"/>
        <v>0</v>
      </c>
      <c r="C403" s="122"/>
      <c r="D403" s="122"/>
      <c r="E403" s="123"/>
      <c r="F403" s="117">
        <f t="shared" si="100"/>
        <v>0</v>
      </c>
      <c r="G403" s="117">
        <f t="shared" si="95"/>
        <v>0</v>
      </c>
      <c r="H403" s="118">
        <f t="shared" si="96"/>
        <v>0</v>
      </c>
      <c r="I403" s="92">
        <f t="shared" si="91"/>
        <v>0</v>
      </c>
      <c r="J403" s="93"/>
      <c r="K403" s="119">
        <f t="shared" si="97"/>
        <v>0</v>
      </c>
      <c r="L403" s="119">
        <f t="shared" si="97"/>
        <v>0</v>
      </c>
      <c r="M403" s="120">
        <f t="shared" si="92"/>
        <v>0</v>
      </c>
      <c r="N403" s="117">
        <f t="shared" si="98"/>
        <v>0</v>
      </c>
      <c r="O403" s="117">
        <f t="shared" si="99"/>
        <v>0</v>
      </c>
      <c r="P403" s="92">
        <f t="shared" si="93"/>
        <v>0</v>
      </c>
    </row>
    <row r="404" spans="1:16" hidden="1" x14ac:dyDescent="0.25">
      <c r="A404" s="116">
        <f t="shared" si="94"/>
        <v>0</v>
      </c>
      <c r="B404" s="121">
        <f t="shared" si="94"/>
        <v>0</v>
      </c>
      <c r="C404" s="122"/>
      <c r="D404" s="122"/>
      <c r="E404" s="123"/>
      <c r="F404" s="117">
        <f t="shared" si="100"/>
        <v>0</v>
      </c>
      <c r="G404" s="117">
        <f t="shared" si="95"/>
        <v>0</v>
      </c>
      <c r="H404" s="118">
        <f t="shared" si="96"/>
        <v>0</v>
      </c>
      <c r="I404" s="92">
        <f t="shared" si="91"/>
        <v>0</v>
      </c>
      <c r="J404" s="93"/>
      <c r="K404" s="119">
        <f t="shared" si="97"/>
        <v>0</v>
      </c>
      <c r="L404" s="119">
        <f t="shared" si="97"/>
        <v>0</v>
      </c>
      <c r="M404" s="120">
        <f t="shared" si="92"/>
        <v>0</v>
      </c>
      <c r="N404" s="117">
        <f t="shared" si="98"/>
        <v>0</v>
      </c>
      <c r="O404" s="117">
        <f t="shared" si="99"/>
        <v>0</v>
      </c>
      <c r="P404" s="92">
        <f t="shared" si="93"/>
        <v>0</v>
      </c>
    </row>
    <row r="405" spans="1:16" hidden="1" x14ac:dyDescent="0.25">
      <c r="A405" s="116">
        <f t="shared" si="94"/>
        <v>0</v>
      </c>
      <c r="B405" s="121">
        <f t="shared" si="94"/>
        <v>0</v>
      </c>
      <c r="C405" s="122"/>
      <c r="D405" s="122"/>
      <c r="E405" s="123"/>
      <c r="F405" s="117">
        <f t="shared" si="100"/>
        <v>0</v>
      </c>
      <c r="G405" s="117">
        <f t="shared" si="95"/>
        <v>0</v>
      </c>
      <c r="H405" s="118">
        <f t="shared" si="96"/>
        <v>0</v>
      </c>
      <c r="I405" s="92">
        <f t="shared" si="91"/>
        <v>0</v>
      </c>
      <c r="J405" s="93"/>
      <c r="K405" s="119">
        <f t="shared" si="97"/>
        <v>0</v>
      </c>
      <c r="L405" s="119">
        <f t="shared" si="97"/>
        <v>0</v>
      </c>
      <c r="M405" s="120">
        <f t="shared" si="92"/>
        <v>0</v>
      </c>
      <c r="N405" s="117">
        <f t="shared" si="98"/>
        <v>0</v>
      </c>
      <c r="O405" s="117">
        <f t="shared" si="99"/>
        <v>0</v>
      </c>
      <c r="P405" s="92">
        <f t="shared" si="93"/>
        <v>0</v>
      </c>
    </row>
    <row r="406" spans="1:16" hidden="1" x14ac:dyDescent="0.25">
      <c r="A406" s="116">
        <f t="shared" si="94"/>
        <v>0</v>
      </c>
      <c r="B406" s="121">
        <f t="shared" si="94"/>
        <v>0</v>
      </c>
      <c r="C406" s="122"/>
      <c r="D406" s="122"/>
      <c r="E406" s="123"/>
      <c r="F406" s="117">
        <f t="shared" si="100"/>
        <v>0</v>
      </c>
      <c r="G406" s="117">
        <f t="shared" si="95"/>
        <v>0</v>
      </c>
      <c r="H406" s="118">
        <f t="shared" si="96"/>
        <v>0</v>
      </c>
      <c r="I406" s="92">
        <f t="shared" si="91"/>
        <v>0</v>
      </c>
      <c r="J406" s="93"/>
      <c r="K406" s="119">
        <f t="shared" si="97"/>
        <v>0</v>
      </c>
      <c r="L406" s="119">
        <f t="shared" si="97"/>
        <v>0</v>
      </c>
      <c r="M406" s="120">
        <f t="shared" si="92"/>
        <v>0</v>
      </c>
      <c r="N406" s="117">
        <f t="shared" si="98"/>
        <v>0</v>
      </c>
      <c r="O406" s="117">
        <f t="shared" si="99"/>
        <v>0</v>
      </c>
      <c r="P406" s="92">
        <f t="shared" si="93"/>
        <v>0</v>
      </c>
    </row>
    <row r="407" spans="1:16" hidden="1" x14ac:dyDescent="0.25">
      <c r="A407" s="116">
        <f t="shared" si="94"/>
        <v>0</v>
      </c>
      <c r="B407" s="121">
        <f t="shared" si="94"/>
        <v>0</v>
      </c>
      <c r="C407" s="122"/>
      <c r="D407" s="122"/>
      <c r="E407" s="123"/>
      <c r="F407" s="117">
        <f t="shared" si="100"/>
        <v>0</v>
      </c>
      <c r="G407" s="117">
        <f t="shared" si="95"/>
        <v>0</v>
      </c>
      <c r="H407" s="118">
        <f t="shared" si="96"/>
        <v>0</v>
      </c>
      <c r="I407" s="92">
        <f t="shared" si="91"/>
        <v>0</v>
      </c>
      <c r="J407" s="93"/>
      <c r="K407" s="119">
        <f t="shared" si="97"/>
        <v>0</v>
      </c>
      <c r="L407" s="119">
        <f t="shared" si="97"/>
        <v>0</v>
      </c>
      <c r="M407" s="120">
        <f t="shared" si="92"/>
        <v>0</v>
      </c>
      <c r="N407" s="117">
        <f t="shared" si="98"/>
        <v>0</v>
      </c>
      <c r="O407" s="117">
        <f t="shared" si="99"/>
        <v>0</v>
      </c>
      <c r="P407" s="92">
        <f t="shared" si="93"/>
        <v>0</v>
      </c>
    </row>
    <row r="408" spans="1:16" hidden="1" x14ac:dyDescent="0.25">
      <c r="A408" s="116">
        <f t="shared" si="94"/>
        <v>0</v>
      </c>
      <c r="B408" s="121">
        <f t="shared" si="94"/>
        <v>0</v>
      </c>
      <c r="C408" s="122"/>
      <c r="D408" s="122"/>
      <c r="E408" s="123"/>
      <c r="F408" s="117">
        <f t="shared" si="100"/>
        <v>0</v>
      </c>
      <c r="G408" s="117">
        <f t="shared" si="95"/>
        <v>0</v>
      </c>
      <c r="H408" s="118">
        <f t="shared" si="96"/>
        <v>0</v>
      </c>
      <c r="I408" s="92">
        <f t="shared" si="91"/>
        <v>0</v>
      </c>
      <c r="J408" s="93"/>
      <c r="K408" s="119">
        <f t="shared" si="97"/>
        <v>0</v>
      </c>
      <c r="L408" s="119">
        <f t="shared" si="97"/>
        <v>0</v>
      </c>
      <c r="M408" s="120">
        <f t="shared" si="92"/>
        <v>0</v>
      </c>
      <c r="N408" s="117">
        <f t="shared" si="98"/>
        <v>0</v>
      </c>
      <c r="O408" s="117">
        <f t="shared" si="99"/>
        <v>0</v>
      </c>
      <c r="P408" s="92">
        <f t="shared" si="93"/>
        <v>0</v>
      </c>
    </row>
    <row r="409" spans="1:16" hidden="1" x14ac:dyDescent="0.25">
      <c r="A409" s="116">
        <f t="shared" si="94"/>
        <v>0</v>
      </c>
      <c r="B409" s="121">
        <f t="shared" si="94"/>
        <v>0</v>
      </c>
      <c r="C409" s="122"/>
      <c r="D409" s="122"/>
      <c r="E409" s="123"/>
      <c r="F409" s="117">
        <f t="shared" si="100"/>
        <v>0</v>
      </c>
      <c r="G409" s="117">
        <f t="shared" si="95"/>
        <v>0</v>
      </c>
      <c r="H409" s="118">
        <f t="shared" si="96"/>
        <v>0</v>
      </c>
      <c r="I409" s="92">
        <f t="shared" si="91"/>
        <v>0</v>
      </c>
      <c r="J409" s="93"/>
      <c r="K409" s="119">
        <f t="shared" si="97"/>
        <v>0</v>
      </c>
      <c r="L409" s="119">
        <f t="shared" si="97"/>
        <v>0</v>
      </c>
      <c r="M409" s="120">
        <f t="shared" si="92"/>
        <v>0</v>
      </c>
      <c r="N409" s="117">
        <f t="shared" si="98"/>
        <v>0</v>
      </c>
      <c r="O409" s="117">
        <f t="shared" si="99"/>
        <v>0</v>
      </c>
      <c r="P409" s="92">
        <f t="shared" si="93"/>
        <v>0</v>
      </c>
    </row>
    <row r="410" spans="1:16" hidden="1" x14ac:dyDescent="0.25">
      <c r="A410" s="116">
        <f t="shared" si="94"/>
        <v>0</v>
      </c>
      <c r="B410" s="121">
        <f t="shared" si="94"/>
        <v>0</v>
      </c>
      <c r="C410" s="122"/>
      <c r="D410" s="122"/>
      <c r="E410" s="123"/>
      <c r="F410" s="117">
        <f t="shared" si="100"/>
        <v>0</v>
      </c>
      <c r="G410" s="117">
        <f t="shared" si="95"/>
        <v>0</v>
      </c>
      <c r="H410" s="118">
        <f t="shared" si="96"/>
        <v>0</v>
      </c>
      <c r="I410" s="92">
        <f t="shared" si="91"/>
        <v>0</v>
      </c>
      <c r="J410" s="93"/>
      <c r="K410" s="119">
        <f t="shared" si="97"/>
        <v>0</v>
      </c>
      <c r="L410" s="119">
        <f t="shared" si="97"/>
        <v>0</v>
      </c>
      <c r="M410" s="120">
        <f t="shared" si="92"/>
        <v>0</v>
      </c>
      <c r="N410" s="117">
        <f t="shared" si="98"/>
        <v>0</v>
      </c>
      <c r="O410" s="117">
        <f t="shared" si="99"/>
        <v>0</v>
      </c>
      <c r="P410" s="92">
        <f t="shared" si="93"/>
        <v>0</v>
      </c>
    </row>
    <row r="411" spans="1:16" hidden="1" x14ac:dyDescent="0.25">
      <c r="A411" s="116">
        <f t="shared" si="94"/>
        <v>0</v>
      </c>
      <c r="B411" s="121">
        <f t="shared" si="94"/>
        <v>0</v>
      </c>
      <c r="C411" s="122"/>
      <c r="D411" s="122"/>
      <c r="E411" s="123"/>
      <c r="F411" s="117">
        <f t="shared" si="100"/>
        <v>0</v>
      </c>
      <c r="G411" s="117">
        <f t="shared" si="95"/>
        <v>0</v>
      </c>
      <c r="H411" s="118">
        <f t="shared" si="96"/>
        <v>0</v>
      </c>
      <c r="I411" s="92">
        <f t="shared" si="91"/>
        <v>0</v>
      </c>
      <c r="J411" s="93"/>
      <c r="K411" s="119">
        <f t="shared" si="97"/>
        <v>0</v>
      </c>
      <c r="L411" s="119">
        <f t="shared" si="97"/>
        <v>0</v>
      </c>
      <c r="M411" s="120">
        <f t="shared" si="92"/>
        <v>0</v>
      </c>
      <c r="N411" s="117">
        <f t="shared" si="98"/>
        <v>0</v>
      </c>
      <c r="O411" s="117">
        <f t="shared" si="99"/>
        <v>0</v>
      </c>
      <c r="P411" s="92">
        <f t="shared" si="93"/>
        <v>0</v>
      </c>
    </row>
    <row r="412" spans="1:16" hidden="1" x14ac:dyDescent="0.25">
      <c r="A412" s="116">
        <f t="shared" si="94"/>
        <v>0</v>
      </c>
      <c r="B412" s="121">
        <f t="shared" si="94"/>
        <v>0</v>
      </c>
      <c r="C412" s="122"/>
      <c r="D412" s="122"/>
      <c r="E412" s="123"/>
      <c r="F412" s="117">
        <f t="shared" si="100"/>
        <v>0</v>
      </c>
      <c r="G412" s="117">
        <f t="shared" si="95"/>
        <v>0</v>
      </c>
      <c r="H412" s="118">
        <f t="shared" si="96"/>
        <v>0</v>
      </c>
      <c r="I412" s="92">
        <f t="shared" ref="I412:I443" si="101">G412-H412</f>
        <v>0</v>
      </c>
      <c r="J412" s="93"/>
      <c r="K412" s="119">
        <f t="shared" si="97"/>
        <v>0</v>
      </c>
      <c r="L412" s="119">
        <f t="shared" si="97"/>
        <v>0</v>
      </c>
      <c r="M412" s="120">
        <f t="shared" ref="M412:M443" si="102">K412-L412</f>
        <v>0</v>
      </c>
      <c r="N412" s="117">
        <f t="shared" si="98"/>
        <v>0</v>
      </c>
      <c r="O412" s="117">
        <f t="shared" si="99"/>
        <v>0</v>
      </c>
      <c r="P412" s="92">
        <f t="shared" ref="P412:P443" si="103">N412-O412</f>
        <v>0</v>
      </c>
    </row>
    <row r="413" spans="1:16" hidden="1" x14ac:dyDescent="0.25">
      <c r="A413" s="116">
        <f t="shared" si="94"/>
        <v>0</v>
      </c>
      <c r="B413" s="121">
        <f t="shared" si="94"/>
        <v>0</v>
      </c>
      <c r="C413" s="122"/>
      <c r="D413" s="122"/>
      <c r="E413" s="123"/>
      <c r="F413" s="117">
        <f t="shared" si="100"/>
        <v>0</v>
      </c>
      <c r="G413" s="117">
        <f t="shared" si="95"/>
        <v>0</v>
      </c>
      <c r="H413" s="118">
        <f t="shared" si="96"/>
        <v>0</v>
      </c>
      <c r="I413" s="92">
        <f t="shared" si="101"/>
        <v>0</v>
      </c>
      <c r="J413" s="93"/>
      <c r="K413" s="119">
        <f t="shared" si="97"/>
        <v>0</v>
      </c>
      <c r="L413" s="119">
        <f t="shared" si="97"/>
        <v>0</v>
      </c>
      <c r="M413" s="120">
        <f t="shared" si="102"/>
        <v>0</v>
      </c>
      <c r="N413" s="117">
        <f t="shared" si="98"/>
        <v>0</v>
      </c>
      <c r="O413" s="117">
        <f t="shared" si="99"/>
        <v>0</v>
      </c>
      <c r="P413" s="92">
        <f t="shared" si="103"/>
        <v>0</v>
      </c>
    </row>
    <row r="414" spans="1:16" hidden="1" x14ac:dyDescent="0.25">
      <c r="A414" s="116">
        <f t="shared" si="94"/>
        <v>0</v>
      </c>
      <c r="B414" s="121">
        <f t="shared" si="94"/>
        <v>0</v>
      </c>
      <c r="C414" s="122"/>
      <c r="D414" s="122"/>
      <c r="E414" s="123"/>
      <c r="F414" s="117">
        <f t="shared" si="100"/>
        <v>0</v>
      </c>
      <c r="G414" s="117">
        <f t="shared" si="95"/>
        <v>0</v>
      </c>
      <c r="H414" s="118">
        <f t="shared" si="96"/>
        <v>0</v>
      </c>
      <c r="I414" s="92">
        <f t="shared" si="101"/>
        <v>0</v>
      </c>
      <c r="J414" s="93"/>
      <c r="K414" s="119">
        <f t="shared" si="97"/>
        <v>0</v>
      </c>
      <c r="L414" s="119">
        <f t="shared" si="97"/>
        <v>0</v>
      </c>
      <c r="M414" s="120">
        <f t="shared" si="102"/>
        <v>0</v>
      </c>
      <c r="N414" s="117">
        <f t="shared" si="98"/>
        <v>0</v>
      </c>
      <c r="O414" s="117">
        <f t="shared" si="99"/>
        <v>0</v>
      </c>
      <c r="P414" s="92">
        <f t="shared" si="103"/>
        <v>0</v>
      </c>
    </row>
    <row r="415" spans="1:16" hidden="1" x14ac:dyDescent="0.25">
      <c r="A415" s="116">
        <f t="shared" si="94"/>
        <v>0</v>
      </c>
      <c r="B415" s="121">
        <f t="shared" si="94"/>
        <v>0</v>
      </c>
      <c r="C415" s="122"/>
      <c r="D415" s="122"/>
      <c r="E415" s="123"/>
      <c r="F415" s="117">
        <f t="shared" si="100"/>
        <v>0</v>
      </c>
      <c r="G415" s="117">
        <f t="shared" si="95"/>
        <v>0</v>
      </c>
      <c r="H415" s="118">
        <f t="shared" si="96"/>
        <v>0</v>
      </c>
      <c r="I415" s="92">
        <f t="shared" si="101"/>
        <v>0</v>
      </c>
      <c r="J415" s="93"/>
      <c r="K415" s="119">
        <f t="shared" si="97"/>
        <v>0</v>
      </c>
      <c r="L415" s="119">
        <f t="shared" si="97"/>
        <v>0</v>
      </c>
      <c r="M415" s="120">
        <f t="shared" si="102"/>
        <v>0</v>
      </c>
      <c r="N415" s="117">
        <f t="shared" si="98"/>
        <v>0</v>
      </c>
      <c r="O415" s="117">
        <f t="shared" si="99"/>
        <v>0</v>
      </c>
      <c r="P415" s="92">
        <f t="shared" si="103"/>
        <v>0</v>
      </c>
    </row>
    <row r="416" spans="1:16" hidden="1" x14ac:dyDescent="0.25">
      <c r="A416" s="116">
        <f t="shared" si="94"/>
        <v>0</v>
      </c>
      <c r="B416" s="121">
        <f t="shared" si="94"/>
        <v>0</v>
      </c>
      <c r="C416" s="122"/>
      <c r="D416" s="122"/>
      <c r="E416" s="123"/>
      <c r="F416" s="117">
        <f t="shared" si="100"/>
        <v>0</v>
      </c>
      <c r="G416" s="117">
        <f t="shared" si="95"/>
        <v>0</v>
      </c>
      <c r="H416" s="118">
        <f t="shared" si="96"/>
        <v>0</v>
      </c>
      <c r="I416" s="92">
        <f t="shared" si="101"/>
        <v>0</v>
      </c>
      <c r="J416" s="93"/>
      <c r="K416" s="119">
        <f t="shared" si="97"/>
        <v>0</v>
      </c>
      <c r="L416" s="119">
        <f t="shared" si="97"/>
        <v>0</v>
      </c>
      <c r="M416" s="120">
        <f t="shared" si="102"/>
        <v>0</v>
      </c>
      <c r="N416" s="117">
        <f t="shared" si="98"/>
        <v>0</v>
      </c>
      <c r="O416" s="117">
        <f t="shared" si="99"/>
        <v>0</v>
      </c>
      <c r="P416" s="92">
        <f t="shared" si="103"/>
        <v>0</v>
      </c>
    </row>
    <row r="417" spans="1:16" hidden="1" x14ac:dyDescent="0.25">
      <c r="A417" s="116">
        <f t="shared" si="94"/>
        <v>0</v>
      </c>
      <c r="B417" s="121">
        <f t="shared" si="94"/>
        <v>0</v>
      </c>
      <c r="C417" s="122"/>
      <c r="D417" s="122"/>
      <c r="E417" s="123"/>
      <c r="F417" s="117">
        <f t="shared" si="100"/>
        <v>0</v>
      </c>
      <c r="G417" s="117">
        <f t="shared" si="95"/>
        <v>0</v>
      </c>
      <c r="H417" s="118">
        <f t="shared" si="96"/>
        <v>0</v>
      </c>
      <c r="I417" s="92">
        <f t="shared" si="101"/>
        <v>0</v>
      </c>
      <c r="J417" s="93"/>
      <c r="K417" s="119">
        <f t="shared" si="97"/>
        <v>0</v>
      </c>
      <c r="L417" s="119">
        <f t="shared" si="97"/>
        <v>0</v>
      </c>
      <c r="M417" s="120">
        <f t="shared" si="102"/>
        <v>0</v>
      </c>
      <c r="N417" s="117">
        <f t="shared" si="98"/>
        <v>0</v>
      </c>
      <c r="O417" s="117">
        <f t="shared" si="99"/>
        <v>0</v>
      </c>
      <c r="P417" s="92">
        <f t="shared" si="103"/>
        <v>0</v>
      </c>
    </row>
    <row r="418" spans="1:16" hidden="1" x14ac:dyDescent="0.25">
      <c r="A418" s="116">
        <f t="shared" si="94"/>
        <v>0</v>
      </c>
      <c r="B418" s="121">
        <f t="shared" si="94"/>
        <v>0</v>
      </c>
      <c r="C418" s="122"/>
      <c r="D418" s="122"/>
      <c r="E418" s="123"/>
      <c r="F418" s="117">
        <f t="shared" si="100"/>
        <v>0</v>
      </c>
      <c r="G418" s="117">
        <f t="shared" si="95"/>
        <v>0</v>
      </c>
      <c r="H418" s="118">
        <f t="shared" si="96"/>
        <v>0</v>
      </c>
      <c r="I418" s="92">
        <f t="shared" si="101"/>
        <v>0</v>
      </c>
      <c r="J418" s="93"/>
      <c r="K418" s="119">
        <f t="shared" si="97"/>
        <v>0</v>
      </c>
      <c r="L418" s="119">
        <f t="shared" si="97"/>
        <v>0</v>
      </c>
      <c r="M418" s="120">
        <f t="shared" si="102"/>
        <v>0</v>
      </c>
      <c r="N418" s="117">
        <f t="shared" si="98"/>
        <v>0</v>
      </c>
      <c r="O418" s="117">
        <f t="shared" si="99"/>
        <v>0</v>
      </c>
      <c r="P418" s="92">
        <f t="shared" si="103"/>
        <v>0</v>
      </c>
    </row>
    <row r="419" spans="1:16" hidden="1" x14ac:dyDescent="0.25">
      <c r="A419" s="116">
        <f t="shared" si="94"/>
        <v>0</v>
      </c>
      <c r="B419" s="121">
        <f t="shared" si="94"/>
        <v>0</v>
      </c>
      <c r="C419" s="122"/>
      <c r="D419" s="122"/>
      <c r="E419" s="123"/>
      <c r="F419" s="117">
        <f t="shared" si="100"/>
        <v>0</v>
      </c>
      <c r="G419" s="117">
        <f t="shared" si="95"/>
        <v>0</v>
      </c>
      <c r="H419" s="118">
        <f t="shared" si="96"/>
        <v>0</v>
      </c>
      <c r="I419" s="92">
        <f t="shared" si="101"/>
        <v>0</v>
      </c>
      <c r="J419" s="93"/>
      <c r="K419" s="119">
        <f t="shared" si="97"/>
        <v>0</v>
      </c>
      <c r="L419" s="119">
        <f t="shared" si="97"/>
        <v>0</v>
      </c>
      <c r="M419" s="120">
        <f t="shared" si="102"/>
        <v>0</v>
      </c>
      <c r="N419" s="117">
        <f t="shared" si="98"/>
        <v>0</v>
      </c>
      <c r="O419" s="117">
        <f t="shared" si="99"/>
        <v>0</v>
      </c>
      <c r="P419" s="92">
        <f t="shared" si="103"/>
        <v>0</v>
      </c>
    </row>
    <row r="420" spans="1:16" hidden="1" x14ac:dyDescent="0.25">
      <c r="A420" s="116">
        <f t="shared" si="94"/>
        <v>0</v>
      </c>
      <c r="B420" s="121">
        <f t="shared" si="94"/>
        <v>0</v>
      </c>
      <c r="C420" s="122"/>
      <c r="D420" s="122"/>
      <c r="E420" s="123"/>
      <c r="F420" s="117">
        <f t="shared" si="100"/>
        <v>0</v>
      </c>
      <c r="G420" s="117">
        <f t="shared" si="95"/>
        <v>0</v>
      </c>
      <c r="H420" s="118">
        <f t="shared" si="96"/>
        <v>0</v>
      </c>
      <c r="I420" s="92">
        <f t="shared" si="101"/>
        <v>0</v>
      </c>
      <c r="J420" s="93"/>
      <c r="K420" s="119">
        <f t="shared" si="97"/>
        <v>0</v>
      </c>
      <c r="L420" s="119">
        <f t="shared" si="97"/>
        <v>0</v>
      </c>
      <c r="M420" s="120">
        <f t="shared" si="102"/>
        <v>0</v>
      </c>
      <c r="N420" s="117">
        <f t="shared" si="98"/>
        <v>0</v>
      </c>
      <c r="O420" s="117">
        <f t="shared" si="99"/>
        <v>0</v>
      </c>
      <c r="P420" s="92">
        <f t="shared" si="103"/>
        <v>0</v>
      </c>
    </row>
    <row r="421" spans="1:16" hidden="1" x14ac:dyDescent="0.25">
      <c r="A421" s="116">
        <f t="shared" si="94"/>
        <v>0</v>
      </c>
      <c r="B421" s="121">
        <f t="shared" si="94"/>
        <v>0</v>
      </c>
      <c r="C421" s="122"/>
      <c r="D421" s="122"/>
      <c r="E421" s="123"/>
      <c r="F421" s="117">
        <f t="shared" si="100"/>
        <v>0</v>
      </c>
      <c r="G421" s="117">
        <f t="shared" si="95"/>
        <v>0</v>
      </c>
      <c r="H421" s="118">
        <f t="shared" si="96"/>
        <v>0</v>
      </c>
      <c r="I421" s="92">
        <f t="shared" si="101"/>
        <v>0</v>
      </c>
      <c r="J421" s="93"/>
      <c r="K421" s="119">
        <f t="shared" si="97"/>
        <v>0</v>
      </c>
      <c r="L421" s="119">
        <f t="shared" si="97"/>
        <v>0</v>
      </c>
      <c r="M421" s="120">
        <f t="shared" si="102"/>
        <v>0</v>
      </c>
      <c r="N421" s="117">
        <f t="shared" si="98"/>
        <v>0</v>
      </c>
      <c r="O421" s="117">
        <f t="shared" si="99"/>
        <v>0</v>
      </c>
      <c r="P421" s="92">
        <f t="shared" si="103"/>
        <v>0</v>
      </c>
    </row>
    <row r="422" spans="1:16" hidden="1" x14ac:dyDescent="0.25">
      <c r="A422" s="116">
        <f t="shared" si="94"/>
        <v>0</v>
      </c>
      <c r="B422" s="121">
        <f t="shared" si="94"/>
        <v>0</v>
      </c>
      <c r="C422" s="122"/>
      <c r="D422" s="122"/>
      <c r="E422" s="123"/>
      <c r="F422" s="117">
        <f t="shared" si="100"/>
        <v>0</v>
      </c>
      <c r="G422" s="117">
        <f t="shared" si="95"/>
        <v>0</v>
      </c>
      <c r="H422" s="118">
        <f t="shared" si="96"/>
        <v>0</v>
      </c>
      <c r="I422" s="92">
        <f t="shared" si="101"/>
        <v>0</v>
      </c>
      <c r="J422" s="93"/>
      <c r="K422" s="119">
        <f t="shared" si="97"/>
        <v>0</v>
      </c>
      <c r="L422" s="119">
        <f t="shared" si="97"/>
        <v>0</v>
      </c>
      <c r="M422" s="120">
        <f t="shared" si="102"/>
        <v>0</v>
      </c>
      <c r="N422" s="117">
        <f t="shared" si="98"/>
        <v>0</v>
      </c>
      <c r="O422" s="117">
        <f t="shared" si="99"/>
        <v>0</v>
      </c>
      <c r="P422" s="92">
        <f t="shared" si="103"/>
        <v>0</v>
      </c>
    </row>
    <row r="423" spans="1:16" hidden="1" x14ac:dyDescent="0.25">
      <c r="A423" s="116">
        <f t="shared" si="94"/>
        <v>0</v>
      </c>
      <c r="B423" s="121">
        <f t="shared" si="94"/>
        <v>0</v>
      </c>
      <c r="C423" s="122"/>
      <c r="D423" s="122"/>
      <c r="E423" s="123"/>
      <c r="F423" s="117">
        <f t="shared" si="100"/>
        <v>0</v>
      </c>
      <c r="G423" s="117">
        <f t="shared" si="95"/>
        <v>0</v>
      </c>
      <c r="H423" s="118">
        <f t="shared" si="96"/>
        <v>0</v>
      </c>
      <c r="I423" s="92">
        <f t="shared" si="101"/>
        <v>0</v>
      </c>
      <c r="J423" s="93"/>
      <c r="K423" s="119">
        <f t="shared" si="97"/>
        <v>0</v>
      </c>
      <c r="L423" s="119">
        <f t="shared" si="97"/>
        <v>0</v>
      </c>
      <c r="M423" s="120">
        <f t="shared" si="102"/>
        <v>0</v>
      </c>
      <c r="N423" s="117">
        <f t="shared" si="98"/>
        <v>0</v>
      </c>
      <c r="O423" s="117">
        <f t="shared" si="99"/>
        <v>0</v>
      </c>
      <c r="P423" s="92">
        <f t="shared" si="103"/>
        <v>0</v>
      </c>
    </row>
    <row r="424" spans="1:16" hidden="1" x14ac:dyDescent="0.25">
      <c r="A424" s="116">
        <f t="shared" si="94"/>
        <v>0</v>
      </c>
      <c r="B424" s="121">
        <f t="shared" si="94"/>
        <v>0</v>
      </c>
      <c r="C424" s="122"/>
      <c r="D424" s="122"/>
      <c r="E424" s="123"/>
      <c r="F424" s="117">
        <f t="shared" si="100"/>
        <v>0</v>
      </c>
      <c r="G424" s="117">
        <f t="shared" si="95"/>
        <v>0</v>
      </c>
      <c r="H424" s="118">
        <f t="shared" si="96"/>
        <v>0</v>
      </c>
      <c r="I424" s="92">
        <f t="shared" si="101"/>
        <v>0</v>
      </c>
      <c r="J424" s="93"/>
      <c r="K424" s="119">
        <f t="shared" si="97"/>
        <v>0</v>
      </c>
      <c r="L424" s="119">
        <f t="shared" si="97"/>
        <v>0</v>
      </c>
      <c r="M424" s="120">
        <f t="shared" si="102"/>
        <v>0</v>
      </c>
      <c r="N424" s="117">
        <f t="shared" si="98"/>
        <v>0</v>
      </c>
      <c r="O424" s="117">
        <f t="shared" si="99"/>
        <v>0</v>
      </c>
      <c r="P424" s="92">
        <f t="shared" si="103"/>
        <v>0</v>
      </c>
    </row>
    <row r="425" spans="1:16" hidden="1" x14ac:dyDescent="0.25">
      <c r="A425" s="116">
        <f t="shared" si="94"/>
        <v>0</v>
      </c>
      <c r="B425" s="121">
        <f t="shared" si="94"/>
        <v>0</v>
      </c>
      <c r="C425" s="122"/>
      <c r="D425" s="122"/>
      <c r="E425" s="123"/>
      <c r="F425" s="117">
        <f t="shared" si="100"/>
        <v>0</v>
      </c>
      <c r="G425" s="117">
        <f t="shared" si="95"/>
        <v>0</v>
      </c>
      <c r="H425" s="118">
        <f t="shared" si="96"/>
        <v>0</v>
      </c>
      <c r="I425" s="92">
        <f t="shared" si="101"/>
        <v>0</v>
      </c>
      <c r="J425" s="93"/>
      <c r="K425" s="119">
        <f t="shared" si="97"/>
        <v>0</v>
      </c>
      <c r="L425" s="119">
        <f t="shared" si="97"/>
        <v>0</v>
      </c>
      <c r="M425" s="120">
        <f t="shared" si="102"/>
        <v>0</v>
      </c>
      <c r="N425" s="117">
        <f t="shared" si="98"/>
        <v>0</v>
      </c>
      <c r="O425" s="117">
        <f t="shared" si="99"/>
        <v>0</v>
      </c>
      <c r="P425" s="92">
        <f t="shared" si="103"/>
        <v>0</v>
      </c>
    </row>
    <row r="426" spans="1:16" hidden="1" x14ac:dyDescent="0.25">
      <c r="A426" s="116">
        <f t="shared" si="94"/>
        <v>0</v>
      </c>
      <c r="B426" s="121">
        <f t="shared" si="94"/>
        <v>0</v>
      </c>
      <c r="C426" s="122"/>
      <c r="D426" s="122"/>
      <c r="E426" s="123"/>
      <c r="F426" s="117">
        <f t="shared" si="100"/>
        <v>0</v>
      </c>
      <c r="G426" s="117">
        <f t="shared" si="95"/>
        <v>0</v>
      </c>
      <c r="H426" s="118">
        <f t="shared" si="96"/>
        <v>0</v>
      </c>
      <c r="I426" s="92">
        <f t="shared" si="101"/>
        <v>0</v>
      </c>
      <c r="J426" s="93"/>
      <c r="K426" s="119">
        <f t="shared" si="97"/>
        <v>0</v>
      </c>
      <c r="L426" s="119">
        <f t="shared" si="97"/>
        <v>0</v>
      </c>
      <c r="M426" s="120">
        <f t="shared" si="102"/>
        <v>0</v>
      </c>
      <c r="N426" s="117">
        <f t="shared" si="98"/>
        <v>0</v>
      </c>
      <c r="O426" s="117">
        <f t="shared" si="99"/>
        <v>0</v>
      </c>
      <c r="P426" s="92">
        <f t="shared" si="103"/>
        <v>0</v>
      </c>
    </row>
    <row r="427" spans="1:16" hidden="1" x14ac:dyDescent="0.25">
      <c r="A427" s="116">
        <f t="shared" si="94"/>
        <v>0</v>
      </c>
      <c r="B427" s="121">
        <f t="shared" si="94"/>
        <v>0</v>
      </c>
      <c r="C427" s="122"/>
      <c r="D427" s="122"/>
      <c r="E427" s="123"/>
      <c r="F427" s="117">
        <f t="shared" si="100"/>
        <v>0</v>
      </c>
      <c r="G427" s="117">
        <f t="shared" si="95"/>
        <v>0</v>
      </c>
      <c r="H427" s="118">
        <f t="shared" si="96"/>
        <v>0</v>
      </c>
      <c r="I427" s="92">
        <f t="shared" si="101"/>
        <v>0</v>
      </c>
      <c r="J427" s="93"/>
      <c r="K427" s="119">
        <f t="shared" si="97"/>
        <v>0</v>
      </c>
      <c r="L427" s="119">
        <f t="shared" si="97"/>
        <v>0</v>
      </c>
      <c r="M427" s="120">
        <f t="shared" si="102"/>
        <v>0</v>
      </c>
      <c r="N427" s="117">
        <f t="shared" si="98"/>
        <v>0</v>
      </c>
      <c r="O427" s="117">
        <f t="shared" si="99"/>
        <v>0</v>
      </c>
      <c r="P427" s="92">
        <f t="shared" si="103"/>
        <v>0</v>
      </c>
    </row>
    <row r="428" spans="1:16" hidden="1" x14ac:dyDescent="0.25">
      <c r="A428" s="116">
        <f t="shared" si="94"/>
        <v>0</v>
      </c>
      <c r="B428" s="121">
        <f t="shared" si="94"/>
        <v>0</v>
      </c>
      <c r="C428" s="122"/>
      <c r="D428" s="122"/>
      <c r="E428" s="123"/>
      <c r="F428" s="117">
        <f t="shared" si="100"/>
        <v>0</v>
      </c>
      <c r="G428" s="117">
        <f t="shared" si="95"/>
        <v>0</v>
      </c>
      <c r="H428" s="118">
        <f t="shared" si="96"/>
        <v>0</v>
      </c>
      <c r="I428" s="92">
        <f t="shared" si="101"/>
        <v>0</v>
      </c>
      <c r="J428" s="93"/>
      <c r="K428" s="119">
        <f t="shared" si="97"/>
        <v>0</v>
      </c>
      <c r="L428" s="119">
        <f t="shared" si="97"/>
        <v>0</v>
      </c>
      <c r="M428" s="120">
        <f t="shared" si="102"/>
        <v>0</v>
      </c>
      <c r="N428" s="117">
        <f t="shared" si="98"/>
        <v>0</v>
      </c>
      <c r="O428" s="117">
        <f t="shared" si="99"/>
        <v>0</v>
      </c>
      <c r="P428" s="92">
        <f t="shared" si="103"/>
        <v>0</v>
      </c>
    </row>
    <row r="429" spans="1:16" hidden="1" x14ac:dyDescent="0.25">
      <c r="A429" s="116">
        <f t="shared" si="94"/>
        <v>0</v>
      </c>
      <c r="B429" s="121">
        <f t="shared" si="94"/>
        <v>0</v>
      </c>
      <c r="C429" s="122"/>
      <c r="D429" s="122"/>
      <c r="E429" s="123"/>
      <c r="F429" s="117">
        <f t="shared" si="100"/>
        <v>0</v>
      </c>
      <c r="G429" s="117">
        <f t="shared" si="95"/>
        <v>0</v>
      </c>
      <c r="H429" s="118">
        <f t="shared" si="96"/>
        <v>0</v>
      </c>
      <c r="I429" s="92">
        <f t="shared" si="101"/>
        <v>0</v>
      </c>
      <c r="J429" s="93"/>
      <c r="K429" s="119">
        <f t="shared" si="97"/>
        <v>0</v>
      </c>
      <c r="L429" s="119">
        <f t="shared" si="97"/>
        <v>0</v>
      </c>
      <c r="M429" s="120">
        <f t="shared" si="102"/>
        <v>0</v>
      </c>
      <c r="N429" s="117">
        <f t="shared" si="98"/>
        <v>0</v>
      </c>
      <c r="O429" s="117">
        <f t="shared" si="99"/>
        <v>0</v>
      </c>
      <c r="P429" s="92">
        <f t="shared" si="103"/>
        <v>0</v>
      </c>
    </row>
    <row r="430" spans="1:16" hidden="1" x14ac:dyDescent="0.25">
      <c r="A430" s="116">
        <f t="shared" si="94"/>
        <v>0</v>
      </c>
      <c r="B430" s="121">
        <f t="shared" si="94"/>
        <v>0</v>
      </c>
      <c r="C430" s="122"/>
      <c r="D430" s="122"/>
      <c r="E430" s="123"/>
      <c r="F430" s="117">
        <f t="shared" si="100"/>
        <v>0</v>
      </c>
      <c r="G430" s="117">
        <f t="shared" si="95"/>
        <v>0</v>
      </c>
      <c r="H430" s="118">
        <f t="shared" si="96"/>
        <v>0</v>
      </c>
      <c r="I430" s="92">
        <f t="shared" si="101"/>
        <v>0</v>
      </c>
      <c r="J430" s="93"/>
      <c r="K430" s="119">
        <f t="shared" si="97"/>
        <v>0</v>
      </c>
      <c r="L430" s="119">
        <f t="shared" si="97"/>
        <v>0</v>
      </c>
      <c r="M430" s="120">
        <f t="shared" si="102"/>
        <v>0</v>
      </c>
      <c r="N430" s="117">
        <f t="shared" si="98"/>
        <v>0</v>
      </c>
      <c r="O430" s="117">
        <f t="shared" si="99"/>
        <v>0</v>
      </c>
      <c r="P430" s="92">
        <f t="shared" si="103"/>
        <v>0</v>
      </c>
    </row>
    <row r="431" spans="1:16" hidden="1" x14ac:dyDescent="0.25">
      <c r="A431" s="116">
        <f t="shared" si="94"/>
        <v>0</v>
      </c>
      <c r="B431" s="121">
        <f t="shared" si="94"/>
        <v>0</v>
      </c>
      <c r="C431" s="122"/>
      <c r="D431" s="122"/>
      <c r="E431" s="123"/>
      <c r="F431" s="117">
        <f t="shared" si="100"/>
        <v>0</v>
      </c>
      <c r="G431" s="117">
        <f t="shared" si="95"/>
        <v>0</v>
      </c>
      <c r="H431" s="118">
        <f t="shared" si="96"/>
        <v>0</v>
      </c>
      <c r="I431" s="92">
        <f t="shared" si="101"/>
        <v>0</v>
      </c>
      <c r="J431" s="93"/>
      <c r="K431" s="119">
        <f t="shared" si="97"/>
        <v>0</v>
      </c>
      <c r="L431" s="119">
        <f t="shared" si="97"/>
        <v>0</v>
      </c>
      <c r="M431" s="120">
        <f t="shared" si="102"/>
        <v>0</v>
      </c>
      <c r="N431" s="117">
        <f t="shared" si="98"/>
        <v>0</v>
      </c>
      <c r="O431" s="117">
        <f t="shared" si="99"/>
        <v>0</v>
      </c>
      <c r="P431" s="92">
        <f t="shared" si="103"/>
        <v>0</v>
      </c>
    </row>
    <row r="432" spans="1:16" hidden="1" x14ac:dyDescent="0.25">
      <c r="A432" s="116">
        <f t="shared" si="94"/>
        <v>0</v>
      </c>
      <c r="B432" s="121">
        <f t="shared" si="94"/>
        <v>0</v>
      </c>
      <c r="C432" s="122"/>
      <c r="D432" s="122"/>
      <c r="E432" s="123"/>
      <c r="F432" s="117">
        <f t="shared" si="100"/>
        <v>0</v>
      </c>
      <c r="G432" s="117">
        <f t="shared" si="95"/>
        <v>0</v>
      </c>
      <c r="H432" s="118">
        <f t="shared" si="96"/>
        <v>0</v>
      </c>
      <c r="I432" s="92">
        <f t="shared" si="101"/>
        <v>0</v>
      </c>
      <c r="J432" s="93"/>
      <c r="K432" s="119">
        <f t="shared" si="97"/>
        <v>0</v>
      </c>
      <c r="L432" s="119">
        <f t="shared" si="97"/>
        <v>0</v>
      </c>
      <c r="M432" s="120">
        <f t="shared" si="102"/>
        <v>0</v>
      </c>
      <c r="N432" s="117">
        <f t="shared" si="98"/>
        <v>0</v>
      </c>
      <c r="O432" s="117">
        <f t="shared" si="99"/>
        <v>0</v>
      </c>
      <c r="P432" s="92">
        <f t="shared" si="103"/>
        <v>0</v>
      </c>
    </row>
    <row r="433" spans="1:16" hidden="1" x14ac:dyDescent="0.25">
      <c r="A433" s="116">
        <f t="shared" si="94"/>
        <v>0</v>
      </c>
      <c r="B433" s="121">
        <f t="shared" si="94"/>
        <v>0</v>
      </c>
      <c r="C433" s="122"/>
      <c r="D433" s="122"/>
      <c r="E433" s="123"/>
      <c r="F433" s="117">
        <f t="shared" si="100"/>
        <v>0</v>
      </c>
      <c r="G433" s="117">
        <f t="shared" si="95"/>
        <v>0</v>
      </c>
      <c r="H433" s="118">
        <f t="shared" si="96"/>
        <v>0</v>
      </c>
      <c r="I433" s="92">
        <f t="shared" si="101"/>
        <v>0</v>
      </c>
      <c r="J433" s="93"/>
      <c r="K433" s="119">
        <f t="shared" si="97"/>
        <v>0</v>
      </c>
      <c r="L433" s="119">
        <f t="shared" si="97"/>
        <v>0</v>
      </c>
      <c r="M433" s="120">
        <f t="shared" si="102"/>
        <v>0</v>
      </c>
      <c r="N433" s="117">
        <f t="shared" si="98"/>
        <v>0</v>
      </c>
      <c r="O433" s="117">
        <f t="shared" si="99"/>
        <v>0</v>
      </c>
      <c r="P433" s="92">
        <f t="shared" si="103"/>
        <v>0</v>
      </c>
    </row>
    <row r="434" spans="1:16" hidden="1" x14ac:dyDescent="0.25">
      <c r="A434" s="116">
        <f t="shared" si="94"/>
        <v>0</v>
      </c>
      <c r="B434" s="121">
        <f t="shared" si="94"/>
        <v>0</v>
      </c>
      <c r="C434" s="122"/>
      <c r="D434" s="122"/>
      <c r="E434" s="123"/>
      <c r="F434" s="117">
        <f t="shared" si="100"/>
        <v>0</v>
      </c>
      <c r="G434" s="117">
        <f t="shared" si="95"/>
        <v>0</v>
      </c>
      <c r="H434" s="118">
        <f t="shared" si="96"/>
        <v>0</v>
      </c>
      <c r="I434" s="92">
        <f t="shared" si="101"/>
        <v>0</v>
      </c>
      <c r="J434" s="93"/>
      <c r="K434" s="119">
        <f t="shared" si="97"/>
        <v>0</v>
      </c>
      <c r="L434" s="119">
        <f t="shared" si="97"/>
        <v>0</v>
      </c>
      <c r="M434" s="120">
        <f t="shared" si="102"/>
        <v>0</v>
      </c>
      <c r="N434" s="117">
        <f t="shared" si="98"/>
        <v>0</v>
      </c>
      <c r="O434" s="117">
        <f t="shared" si="99"/>
        <v>0</v>
      </c>
      <c r="P434" s="92">
        <f t="shared" si="103"/>
        <v>0</v>
      </c>
    </row>
    <row r="435" spans="1:16" hidden="1" x14ac:dyDescent="0.25">
      <c r="A435" s="116">
        <f t="shared" si="94"/>
        <v>0</v>
      </c>
      <c r="B435" s="121">
        <f t="shared" si="94"/>
        <v>0</v>
      </c>
      <c r="C435" s="122"/>
      <c r="D435" s="122"/>
      <c r="E435" s="123"/>
      <c r="F435" s="117">
        <f t="shared" si="100"/>
        <v>0</v>
      </c>
      <c r="G435" s="117">
        <f t="shared" si="95"/>
        <v>0</v>
      </c>
      <c r="H435" s="118">
        <f t="shared" si="96"/>
        <v>0</v>
      </c>
      <c r="I435" s="92">
        <f t="shared" si="101"/>
        <v>0</v>
      </c>
      <c r="J435" s="93"/>
      <c r="K435" s="119">
        <f t="shared" si="97"/>
        <v>0</v>
      </c>
      <c r="L435" s="119">
        <f t="shared" si="97"/>
        <v>0</v>
      </c>
      <c r="M435" s="120">
        <f t="shared" si="102"/>
        <v>0</v>
      </c>
      <c r="N435" s="117">
        <f t="shared" si="98"/>
        <v>0</v>
      </c>
      <c r="O435" s="117">
        <f t="shared" si="99"/>
        <v>0</v>
      </c>
      <c r="P435" s="92">
        <f t="shared" si="103"/>
        <v>0</v>
      </c>
    </row>
    <row r="436" spans="1:16" hidden="1" x14ac:dyDescent="0.25">
      <c r="A436" s="116">
        <f t="shared" si="94"/>
        <v>0</v>
      </c>
      <c r="B436" s="121">
        <f t="shared" si="94"/>
        <v>0</v>
      </c>
      <c r="C436" s="122"/>
      <c r="D436" s="122"/>
      <c r="E436" s="123"/>
      <c r="F436" s="117">
        <f t="shared" si="100"/>
        <v>0</v>
      </c>
      <c r="G436" s="117">
        <f t="shared" si="95"/>
        <v>0</v>
      </c>
      <c r="H436" s="118">
        <f t="shared" si="96"/>
        <v>0</v>
      </c>
      <c r="I436" s="92">
        <f t="shared" si="101"/>
        <v>0</v>
      </c>
      <c r="J436" s="93"/>
      <c r="K436" s="119">
        <f t="shared" si="97"/>
        <v>0</v>
      </c>
      <c r="L436" s="119">
        <f t="shared" si="97"/>
        <v>0</v>
      </c>
      <c r="M436" s="120">
        <f t="shared" si="102"/>
        <v>0</v>
      </c>
      <c r="N436" s="117">
        <f t="shared" si="98"/>
        <v>0</v>
      </c>
      <c r="O436" s="117">
        <f t="shared" si="99"/>
        <v>0</v>
      </c>
      <c r="P436" s="92">
        <f t="shared" si="103"/>
        <v>0</v>
      </c>
    </row>
    <row r="437" spans="1:16" hidden="1" x14ac:dyDescent="0.25">
      <c r="A437" s="116">
        <f t="shared" si="94"/>
        <v>0</v>
      </c>
      <c r="B437" s="121">
        <f t="shared" si="94"/>
        <v>0</v>
      </c>
      <c r="C437" s="122"/>
      <c r="D437" s="122"/>
      <c r="E437" s="123"/>
      <c r="F437" s="117">
        <f t="shared" si="100"/>
        <v>0</v>
      </c>
      <c r="G437" s="117">
        <f t="shared" si="95"/>
        <v>0</v>
      </c>
      <c r="H437" s="118">
        <f t="shared" si="96"/>
        <v>0</v>
      </c>
      <c r="I437" s="92">
        <f t="shared" si="101"/>
        <v>0</v>
      </c>
      <c r="J437" s="93"/>
      <c r="K437" s="119">
        <f t="shared" si="97"/>
        <v>0</v>
      </c>
      <c r="L437" s="119">
        <f t="shared" si="97"/>
        <v>0</v>
      </c>
      <c r="M437" s="120">
        <f t="shared" si="102"/>
        <v>0</v>
      </c>
      <c r="N437" s="117">
        <f t="shared" si="98"/>
        <v>0</v>
      </c>
      <c r="O437" s="117">
        <f t="shared" si="99"/>
        <v>0</v>
      </c>
      <c r="P437" s="92">
        <f t="shared" si="103"/>
        <v>0</v>
      </c>
    </row>
    <row r="438" spans="1:16" hidden="1" x14ac:dyDescent="0.25">
      <c r="A438" s="116">
        <f t="shared" si="94"/>
        <v>0</v>
      </c>
      <c r="B438" s="121">
        <f t="shared" si="94"/>
        <v>0</v>
      </c>
      <c r="C438" s="122"/>
      <c r="D438" s="122"/>
      <c r="E438" s="123"/>
      <c r="F438" s="117">
        <f t="shared" si="100"/>
        <v>0</v>
      </c>
      <c r="G438" s="117">
        <f t="shared" si="95"/>
        <v>0</v>
      </c>
      <c r="H438" s="118">
        <f t="shared" si="96"/>
        <v>0</v>
      </c>
      <c r="I438" s="92">
        <f t="shared" si="101"/>
        <v>0</v>
      </c>
      <c r="J438" s="93"/>
      <c r="K438" s="119">
        <f t="shared" si="97"/>
        <v>0</v>
      </c>
      <c r="L438" s="119">
        <f t="shared" si="97"/>
        <v>0</v>
      </c>
      <c r="M438" s="120">
        <f t="shared" si="102"/>
        <v>0</v>
      </c>
      <c r="N438" s="117">
        <f t="shared" si="98"/>
        <v>0</v>
      </c>
      <c r="O438" s="117">
        <f t="shared" si="99"/>
        <v>0</v>
      </c>
      <c r="P438" s="92">
        <f t="shared" si="103"/>
        <v>0</v>
      </c>
    </row>
    <row r="439" spans="1:16" hidden="1" x14ac:dyDescent="0.25">
      <c r="A439" s="116">
        <f t="shared" si="94"/>
        <v>0</v>
      </c>
      <c r="B439" s="121">
        <f t="shared" si="94"/>
        <v>0</v>
      </c>
      <c r="C439" s="122"/>
      <c r="D439" s="122"/>
      <c r="E439" s="123"/>
      <c r="F439" s="117">
        <f t="shared" si="100"/>
        <v>0</v>
      </c>
      <c r="G439" s="117">
        <f t="shared" si="95"/>
        <v>0</v>
      </c>
      <c r="H439" s="118">
        <f t="shared" si="96"/>
        <v>0</v>
      </c>
      <c r="I439" s="92">
        <f t="shared" si="101"/>
        <v>0</v>
      </c>
      <c r="J439" s="93"/>
      <c r="K439" s="119">
        <f t="shared" si="97"/>
        <v>0</v>
      </c>
      <c r="L439" s="119">
        <f t="shared" si="97"/>
        <v>0</v>
      </c>
      <c r="M439" s="120">
        <f t="shared" si="102"/>
        <v>0</v>
      </c>
      <c r="N439" s="117">
        <f t="shared" si="98"/>
        <v>0</v>
      </c>
      <c r="O439" s="117">
        <f t="shared" si="99"/>
        <v>0</v>
      </c>
      <c r="P439" s="92">
        <f t="shared" si="103"/>
        <v>0</v>
      </c>
    </row>
    <row r="440" spans="1:16" hidden="1" x14ac:dyDescent="0.25">
      <c r="A440" s="116">
        <f t="shared" si="94"/>
        <v>0</v>
      </c>
      <c r="B440" s="121">
        <f t="shared" si="94"/>
        <v>0</v>
      </c>
      <c r="C440" s="122"/>
      <c r="D440" s="122"/>
      <c r="E440" s="123"/>
      <c r="F440" s="117">
        <f t="shared" si="100"/>
        <v>0</v>
      </c>
      <c r="G440" s="117">
        <f t="shared" si="95"/>
        <v>0</v>
      </c>
      <c r="H440" s="118">
        <f t="shared" si="96"/>
        <v>0</v>
      </c>
      <c r="I440" s="92">
        <f t="shared" si="101"/>
        <v>0</v>
      </c>
      <c r="J440" s="93"/>
      <c r="K440" s="119">
        <f t="shared" si="97"/>
        <v>0</v>
      </c>
      <c r="L440" s="119">
        <f t="shared" si="97"/>
        <v>0</v>
      </c>
      <c r="M440" s="120">
        <f t="shared" si="102"/>
        <v>0</v>
      </c>
      <c r="N440" s="117">
        <f t="shared" si="98"/>
        <v>0</v>
      </c>
      <c r="O440" s="117">
        <f t="shared" si="99"/>
        <v>0</v>
      </c>
      <c r="P440" s="92">
        <f t="shared" si="103"/>
        <v>0</v>
      </c>
    </row>
    <row r="441" spans="1:16" hidden="1" x14ac:dyDescent="0.25">
      <c r="A441" s="116">
        <f t="shared" si="94"/>
        <v>0</v>
      </c>
      <c r="B441" s="121">
        <f t="shared" si="94"/>
        <v>0</v>
      </c>
      <c r="C441" s="122"/>
      <c r="D441" s="122"/>
      <c r="E441" s="123"/>
      <c r="F441" s="117">
        <f t="shared" si="100"/>
        <v>0</v>
      </c>
      <c r="G441" s="117">
        <f t="shared" si="95"/>
        <v>0</v>
      </c>
      <c r="H441" s="118">
        <f t="shared" si="96"/>
        <v>0</v>
      </c>
      <c r="I441" s="92">
        <f t="shared" si="101"/>
        <v>0</v>
      </c>
      <c r="J441" s="93"/>
      <c r="K441" s="119">
        <f t="shared" si="97"/>
        <v>0</v>
      </c>
      <c r="L441" s="119">
        <f t="shared" si="97"/>
        <v>0</v>
      </c>
      <c r="M441" s="120">
        <f t="shared" si="102"/>
        <v>0</v>
      </c>
      <c r="N441" s="117">
        <f t="shared" si="98"/>
        <v>0</v>
      </c>
      <c r="O441" s="117">
        <f t="shared" si="99"/>
        <v>0</v>
      </c>
      <c r="P441" s="92">
        <f t="shared" si="103"/>
        <v>0</v>
      </c>
    </row>
    <row r="442" spans="1:16" hidden="1" x14ac:dyDescent="0.25">
      <c r="A442" s="116">
        <f t="shared" si="94"/>
        <v>0</v>
      </c>
      <c r="B442" s="121">
        <f t="shared" si="94"/>
        <v>0</v>
      </c>
      <c r="C442" s="122"/>
      <c r="D442" s="122"/>
      <c r="E442" s="123"/>
      <c r="F442" s="117">
        <f t="shared" si="100"/>
        <v>0</v>
      </c>
      <c r="G442" s="117">
        <f t="shared" si="95"/>
        <v>0</v>
      </c>
      <c r="H442" s="118">
        <f t="shared" si="96"/>
        <v>0</v>
      </c>
      <c r="I442" s="92">
        <f t="shared" si="101"/>
        <v>0</v>
      </c>
      <c r="J442" s="93"/>
      <c r="K442" s="119">
        <f t="shared" si="97"/>
        <v>0</v>
      </c>
      <c r="L442" s="119">
        <f t="shared" si="97"/>
        <v>0</v>
      </c>
      <c r="M442" s="120">
        <f t="shared" si="102"/>
        <v>0</v>
      </c>
      <c r="N442" s="117">
        <f t="shared" si="98"/>
        <v>0</v>
      </c>
      <c r="O442" s="117">
        <f t="shared" si="99"/>
        <v>0</v>
      </c>
      <c r="P442" s="92">
        <f t="shared" si="103"/>
        <v>0</v>
      </c>
    </row>
    <row r="443" spans="1:16" hidden="1" x14ac:dyDescent="0.25">
      <c r="A443" s="116">
        <f t="shared" si="94"/>
        <v>0</v>
      </c>
      <c r="B443" s="121">
        <f t="shared" si="94"/>
        <v>0</v>
      </c>
      <c r="C443" s="122"/>
      <c r="D443" s="122"/>
      <c r="E443" s="123"/>
      <c r="F443" s="117">
        <f t="shared" si="100"/>
        <v>0</v>
      </c>
      <c r="G443" s="117">
        <f t="shared" si="95"/>
        <v>0</v>
      </c>
      <c r="H443" s="118">
        <f t="shared" si="96"/>
        <v>0</v>
      </c>
      <c r="I443" s="92">
        <f t="shared" si="101"/>
        <v>0</v>
      </c>
      <c r="J443" s="93"/>
      <c r="K443" s="119">
        <f t="shared" si="97"/>
        <v>0</v>
      </c>
      <c r="L443" s="119">
        <f t="shared" si="97"/>
        <v>0</v>
      </c>
      <c r="M443" s="120">
        <f t="shared" si="102"/>
        <v>0</v>
      </c>
      <c r="N443" s="117">
        <f t="shared" si="98"/>
        <v>0</v>
      </c>
      <c r="O443" s="117">
        <f t="shared" si="99"/>
        <v>0</v>
      </c>
      <c r="P443" s="92">
        <f t="shared" si="103"/>
        <v>0</v>
      </c>
    </row>
    <row r="444" spans="1:16" hidden="1" x14ac:dyDescent="0.25">
      <c r="A444" s="116">
        <f t="shared" si="94"/>
        <v>0</v>
      </c>
      <c r="B444" s="121">
        <f t="shared" si="94"/>
        <v>0</v>
      </c>
      <c r="C444" s="122"/>
      <c r="D444" s="122"/>
      <c r="E444" s="123"/>
      <c r="F444" s="117">
        <f t="shared" si="100"/>
        <v>0</v>
      </c>
      <c r="G444" s="117">
        <f t="shared" si="95"/>
        <v>0</v>
      </c>
      <c r="H444" s="118">
        <f t="shared" si="96"/>
        <v>0</v>
      </c>
      <c r="I444" s="92">
        <f t="shared" ref="I444:I475" si="104">G444-H444</f>
        <v>0</v>
      </c>
      <c r="J444" s="93"/>
      <c r="K444" s="119">
        <f t="shared" si="97"/>
        <v>0</v>
      </c>
      <c r="L444" s="119">
        <f t="shared" si="97"/>
        <v>0</v>
      </c>
      <c r="M444" s="120">
        <f t="shared" ref="M444:M475" si="105">K444-L444</f>
        <v>0</v>
      </c>
      <c r="N444" s="117">
        <f t="shared" si="98"/>
        <v>0</v>
      </c>
      <c r="O444" s="117">
        <f t="shared" si="99"/>
        <v>0</v>
      </c>
      <c r="P444" s="92">
        <f t="shared" ref="P444:P475" si="106">N444-O444</f>
        <v>0</v>
      </c>
    </row>
    <row r="445" spans="1:16" hidden="1" x14ac:dyDescent="0.25">
      <c r="A445" s="116">
        <f t="shared" ref="A445:B479" si="107">A112</f>
        <v>0</v>
      </c>
      <c r="B445" s="121">
        <f t="shared" si="107"/>
        <v>0</v>
      </c>
      <c r="C445" s="122"/>
      <c r="D445" s="122"/>
      <c r="E445" s="123"/>
      <c r="F445" s="117">
        <f t="shared" si="100"/>
        <v>0</v>
      </c>
      <c r="G445" s="117">
        <f t="shared" ref="G445:G479" si="108">G334+G223+G112</f>
        <v>0</v>
      </c>
      <c r="H445" s="118">
        <f t="shared" ref="H445:H479" si="109">H112+H223+H334</f>
        <v>0</v>
      </c>
      <c r="I445" s="92">
        <f t="shared" si="104"/>
        <v>0</v>
      </c>
      <c r="J445" s="93"/>
      <c r="K445" s="119">
        <f t="shared" ref="K445:L479" si="110">K112+K223+K334</f>
        <v>0</v>
      </c>
      <c r="L445" s="119">
        <f t="shared" si="110"/>
        <v>0</v>
      </c>
      <c r="M445" s="120">
        <f t="shared" si="105"/>
        <v>0</v>
      </c>
      <c r="N445" s="117">
        <f t="shared" ref="N445:N479" si="111">N112+N223+N334</f>
        <v>0</v>
      </c>
      <c r="O445" s="117">
        <f t="shared" ref="O445:O479" si="112">O334+O223+O112</f>
        <v>0</v>
      </c>
      <c r="P445" s="92">
        <f t="shared" si="106"/>
        <v>0</v>
      </c>
    </row>
    <row r="446" spans="1:16" hidden="1" x14ac:dyDescent="0.25">
      <c r="A446" s="116">
        <f t="shared" si="107"/>
        <v>0</v>
      </c>
      <c r="B446" s="121">
        <f t="shared" si="107"/>
        <v>0</v>
      </c>
      <c r="C446" s="122"/>
      <c r="D446" s="122"/>
      <c r="E446" s="123"/>
      <c r="F446" s="117">
        <f t="shared" ref="F446:F479" si="113">F335+F224+F113</f>
        <v>0</v>
      </c>
      <c r="G446" s="117">
        <f t="shared" si="108"/>
        <v>0</v>
      </c>
      <c r="H446" s="118">
        <f t="shared" si="109"/>
        <v>0</v>
      </c>
      <c r="I446" s="92">
        <f t="shared" si="104"/>
        <v>0</v>
      </c>
      <c r="J446" s="93"/>
      <c r="K446" s="119">
        <f t="shared" si="110"/>
        <v>0</v>
      </c>
      <c r="L446" s="119">
        <f t="shared" si="110"/>
        <v>0</v>
      </c>
      <c r="M446" s="120">
        <f t="shared" si="105"/>
        <v>0</v>
      </c>
      <c r="N446" s="117">
        <f t="shared" si="111"/>
        <v>0</v>
      </c>
      <c r="O446" s="117">
        <f t="shared" si="112"/>
        <v>0</v>
      </c>
      <c r="P446" s="92">
        <f t="shared" si="106"/>
        <v>0</v>
      </c>
    </row>
    <row r="447" spans="1:16" hidden="1" x14ac:dyDescent="0.25">
      <c r="A447" s="116">
        <f t="shared" si="107"/>
        <v>0</v>
      </c>
      <c r="B447" s="121">
        <f t="shared" si="107"/>
        <v>0</v>
      </c>
      <c r="C447" s="122"/>
      <c r="D447" s="122"/>
      <c r="E447" s="123"/>
      <c r="F447" s="117">
        <f t="shared" si="113"/>
        <v>0</v>
      </c>
      <c r="G447" s="117">
        <f t="shared" si="108"/>
        <v>0</v>
      </c>
      <c r="H447" s="118">
        <f t="shared" si="109"/>
        <v>0</v>
      </c>
      <c r="I447" s="92">
        <f t="shared" si="104"/>
        <v>0</v>
      </c>
      <c r="J447" s="93"/>
      <c r="K447" s="119">
        <f t="shared" si="110"/>
        <v>0</v>
      </c>
      <c r="L447" s="119">
        <f t="shared" si="110"/>
        <v>0</v>
      </c>
      <c r="M447" s="120">
        <f t="shared" si="105"/>
        <v>0</v>
      </c>
      <c r="N447" s="117">
        <f t="shared" si="111"/>
        <v>0</v>
      </c>
      <c r="O447" s="117">
        <f t="shared" si="112"/>
        <v>0</v>
      </c>
      <c r="P447" s="92">
        <f t="shared" si="106"/>
        <v>0</v>
      </c>
    </row>
    <row r="448" spans="1:16" hidden="1" x14ac:dyDescent="0.25">
      <c r="A448" s="116">
        <f t="shared" si="107"/>
        <v>0</v>
      </c>
      <c r="B448" s="121">
        <f t="shared" si="107"/>
        <v>0</v>
      </c>
      <c r="C448" s="122"/>
      <c r="D448" s="122"/>
      <c r="E448" s="123"/>
      <c r="F448" s="117">
        <f t="shared" si="113"/>
        <v>0</v>
      </c>
      <c r="G448" s="117">
        <f t="shared" si="108"/>
        <v>0</v>
      </c>
      <c r="H448" s="118">
        <f t="shared" si="109"/>
        <v>0</v>
      </c>
      <c r="I448" s="92">
        <f t="shared" si="104"/>
        <v>0</v>
      </c>
      <c r="J448" s="93"/>
      <c r="K448" s="119">
        <f t="shared" si="110"/>
        <v>0</v>
      </c>
      <c r="L448" s="119">
        <f t="shared" si="110"/>
        <v>0</v>
      </c>
      <c r="M448" s="120">
        <f t="shared" si="105"/>
        <v>0</v>
      </c>
      <c r="N448" s="117">
        <f t="shared" si="111"/>
        <v>0</v>
      </c>
      <c r="O448" s="117">
        <f t="shared" si="112"/>
        <v>0</v>
      </c>
      <c r="P448" s="92">
        <f t="shared" si="106"/>
        <v>0</v>
      </c>
    </row>
    <row r="449" spans="1:16" hidden="1" x14ac:dyDescent="0.25">
      <c r="A449" s="116">
        <f t="shared" si="107"/>
        <v>0</v>
      </c>
      <c r="B449" s="121">
        <f t="shared" si="107"/>
        <v>0</v>
      </c>
      <c r="C449" s="122"/>
      <c r="D449" s="122"/>
      <c r="E449" s="123"/>
      <c r="F449" s="117">
        <f t="shared" si="113"/>
        <v>0</v>
      </c>
      <c r="G449" s="117">
        <f t="shared" si="108"/>
        <v>0</v>
      </c>
      <c r="H449" s="118">
        <f t="shared" si="109"/>
        <v>0</v>
      </c>
      <c r="I449" s="92">
        <f t="shared" si="104"/>
        <v>0</v>
      </c>
      <c r="J449" s="93"/>
      <c r="K449" s="119">
        <f t="shared" si="110"/>
        <v>0</v>
      </c>
      <c r="L449" s="119">
        <f t="shared" si="110"/>
        <v>0</v>
      </c>
      <c r="M449" s="120">
        <f t="shared" si="105"/>
        <v>0</v>
      </c>
      <c r="N449" s="117">
        <f t="shared" si="111"/>
        <v>0</v>
      </c>
      <c r="O449" s="117">
        <f t="shared" si="112"/>
        <v>0</v>
      </c>
      <c r="P449" s="92">
        <f t="shared" si="106"/>
        <v>0</v>
      </c>
    </row>
    <row r="450" spans="1:16" hidden="1" x14ac:dyDescent="0.25">
      <c r="A450" s="116">
        <f t="shared" si="107"/>
        <v>0</v>
      </c>
      <c r="B450" s="121">
        <f t="shared" si="107"/>
        <v>0</v>
      </c>
      <c r="C450" s="122"/>
      <c r="D450" s="122"/>
      <c r="E450" s="123"/>
      <c r="F450" s="117">
        <f t="shared" si="113"/>
        <v>0</v>
      </c>
      <c r="G450" s="117">
        <f t="shared" si="108"/>
        <v>0</v>
      </c>
      <c r="H450" s="118">
        <f t="shared" si="109"/>
        <v>0</v>
      </c>
      <c r="I450" s="92">
        <f t="shared" si="104"/>
        <v>0</v>
      </c>
      <c r="J450" s="93"/>
      <c r="K450" s="119">
        <f t="shared" si="110"/>
        <v>0</v>
      </c>
      <c r="L450" s="119">
        <f t="shared" si="110"/>
        <v>0</v>
      </c>
      <c r="M450" s="120">
        <f t="shared" si="105"/>
        <v>0</v>
      </c>
      <c r="N450" s="117">
        <f t="shared" si="111"/>
        <v>0</v>
      </c>
      <c r="O450" s="117">
        <f t="shared" si="112"/>
        <v>0</v>
      </c>
      <c r="P450" s="92">
        <f t="shared" si="106"/>
        <v>0</v>
      </c>
    </row>
    <row r="451" spans="1:16" hidden="1" x14ac:dyDescent="0.25">
      <c r="A451" s="116">
        <f t="shared" si="107"/>
        <v>0</v>
      </c>
      <c r="B451" s="121">
        <f t="shared" si="107"/>
        <v>0</v>
      </c>
      <c r="C451" s="122"/>
      <c r="D451" s="122"/>
      <c r="E451" s="123"/>
      <c r="F451" s="117">
        <f t="shared" si="113"/>
        <v>0</v>
      </c>
      <c r="G451" s="117">
        <f t="shared" si="108"/>
        <v>0</v>
      </c>
      <c r="H451" s="118">
        <f t="shared" si="109"/>
        <v>0</v>
      </c>
      <c r="I451" s="92">
        <f t="shared" si="104"/>
        <v>0</v>
      </c>
      <c r="J451" s="93"/>
      <c r="K451" s="119">
        <f t="shared" si="110"/>
        <v>0</v>
      </c>
      <c r="L451" s="119">
        <f t="shared" si="110"/>
        <v>0</v>
      </c>
      <c r="M451" s="120">
        <f t="shared" si="105"/>
        <v>0</v>
      </c>
      <c r="N451" s="117">
        <f t="shared" si="111"/>
        <v>0</v>
      </c>
      <c r="O451" s="117">
        <f t="shared" si="112"/>
        <v>0</v>
      </c>
      <c r="P451" s="92">
        <f t="shared" si="106"/>
        <v>0</v>
      </c>
    </row>
    <row r="452" spans="1:16" hidden="1" x14ac:dyDescent="0.25">
      <c r="A452" s="116">
        <f t="shared" si="107"/>
        <v>0</v>
      </c>
      <c r="B452" s="121">
        <f t="shared" si="107"/>
        <v>0</v>
      </c>
      <c r="C452" s="122"/>
      <c r="D452" s="122"/>
      <c r="E452" s="123"/>
      <c r="F452" s="117">
        <f t="shared" si="113"/>
        <v>0</v>
      </c>
      <c r="G452" s="117">
        <f t="shared" si="108"/>
        <v>0</v>
      </c>
      <c r="H452" s="118">
        <f t="shared" si="109"/>
        <v>0</v>
      </c>
      <c r="I452" s="92">
        <f t="shared" si="104"/>
        <v>0</v>
      </c>
      <c r="J452" s="93"/>
      <c r="K452" s="119">
        <f t="shared" si="110"/>
        <v>0</v>
      </c>
      <c r="L452" s="119">
        <f t="shared" si="110"/>
        <v>0</v>
      </c>
      <c r="M452" s="120">
        <f t="shared" si="105"/>
        <v>0</v>
      </c>
      <c r="N452" s="117">
        <f t="shared" si="111"/>
        <v>0</v>
      </c>
      <c r="O452" s="117">
        <f t="shared" si="112"/>
        <v>0</v>
      </c>
      <c r="P452" s="92">
        <f t="shared" si="106"/>
        <v>0</v>
      </c>
    </row>
    <row r="453" spans="1:16" hidden="1" x14ac:dyDescent="0.25">
      <c r="A453" s="116">
        <f t="shared" si="107"/>
        <v>0</v>
      </c>
      <c r="B453" s="121">
        <f t="shared" si="107"/>
        <v>0</v>
      </c>
      <c r="C453" s="122"/>
      <c r="D453" s="122"/>
      <c r="E453" s="123"/>
      <c r="F453" s="117">
        <f t="shared" si="113"/>
        <v>0</v>
      </c>
      <c r="G453" s="117">
        <f t="shared" si="108"/>
        <v>0</v>
      </c>
      <c r="H453" s="118">
        <f t="shared" si="109"/>
        <v>0</v>
      </c>
      <c r="I453" s="92">
        <f t="shared" si="104"/>
        <v>0</v>
      </c>
      <c r="J453" s="93"/>
      <c r="K453" s="119">
        <f t="shared" si="110"/>
        <v>0</v>
      </c>
      <c r="L453" s="119">
        <f t="shared" si="110"/>
        <v>0</v>
      </c>
      <c r="M453" s="120">
        <f t="shared" si="105"/>
        <v>0</v>
      </c>
      <c r="N453" s="117">
        <f t="shared" si="111"/>
        <v>0</v>
      </c>
      <c r="O453" s="117">
        <f t="shared" si="112"/>
        <v>0</v>
      </c>
      <c r="P453" s="92">
        <f t="shared" si="106"/>
        <v>0</v>
      </c>
    </row>
    <row r="454" spans="1:16" hidden="1" x14ac:dyDescent="0.25">
      <c r="A454" s="116">
        <f t="shared" si="107"/>
        <v>0</v>
      </c>
      <c r="B454" s="121">
        <f t="shared" si="107"/>
        <v>0</v>
      </c>
      <c r="C454" s="122"/>
      <c r="D454" s="122"/>
      <c r="E454" s="123"/>
      <c r="F454" s="117">
        <f t="shared" si="113"/>
        <v>0</v>
      </c>
      <c r="G454" s="117">
        <f t="shared" si="108"/>
        <v>0</v>
      </c>
      <c r="H454" s="118">
        <f t="shared" si="109"/>
        <v>0</v>
      </c>
      <c r="I454" s="92">
        <f t="shared" si="104"/>
        <v>0</v>
      </c>
      <c r="J454" s="93"/>
      <c r="K454" s="119">
        <f t="shared" si="110"/>
        <v>0</v>
      </c>
      <c r="L454" s="119">
        <f t="shared" si="110"/>
        <v>0</v>
      </c>
      <c r="M454" s="120">
        <f t="shared" si="105"/>
        <v>0</v>
      </c>
      <c r="N454" s="117">
        <f t="shared" si="111"/>
        <v>0</v>
      </c>
      <c r="O454" s="117">
        <f t="shared" si="112"/>
        <v>0</v>
      </c>
      <c r="P454" s="92">
        <f t="shared" si="106"/>
        <v>0</v>
      </c>
    </row>
    <row r="455" spans="1:16" hidden="1" x14ac:dyDescent="0.25">
      <c r="A455" s="116">
        <f t="shared" si="107"/>
        <v>0</v>
      </c>
      <c r="B455" s="121">
        <f t="shared" si="107"/>
        <v>0</v>
      </c>
      <c r="C455" s="122"/>
      <c r="D455" s="122"/>
      <c r="E455" s="123"/>
      <c r="F455" s="117">
        <f t="shared" si="113"/>
        <v>0</v>
      </c>
      <c r="G455" s="117">
        <f t="shared" si="108"/>
        <v>0</v>
      </c>
      <c r="H455" s="118">
        <f t="shared" si="109"/>
        <v>0</v>
      </c>
      <c r="I455" s="92">
        <f t="shared" si="104"/>
        <v>0</v>
      </c>
      <c r="J455" s="93"/>
      <c r="K455" s="119">
        <f t="shared" si="110"/>
        <v>0</v>
      </c>
      <c r="L455" s="119">
        <f t="shared" si="110"/>
        <v>0</v>
      </c>
      <c r="M455" s="120">
        <f t="shared" si="105"/>
        <v>0</v>
      </c>
      <c r="N455" s="117">
        <f t="shared" si="111"/>
        <v>0</v>
      </c>
      <c r="O455" s="117">
        <f t="shared" si="112"/>
        <v>0</v>
      </c>
      <c r="P455" s="92">
        <f t="shared" si="106"/>
        <v>0</v>
      </c>
    </row>
    <row r="456" spans="1:16" hidden="1" x14ac:dyDescent="0.25">
      <c r="A456" s="116">
        <f t="shared" si="107"/>
        <v>0</v>
      </c>
      <c r="B456" s="121">
        <f t="shared" si="107"/>
        <v>0</v>
      </c>
      <c r="C456" s="122"/>
      <c r="D456" s="122"/>
      <c r="E456" s="123"/>
      <c r="F456" s="117">
        <f t="shared" si="113"/>
        <v>0</v>
      </c>
      <c r="G456" s="117">
        <f t="shared" si="108"/>
        <v>0</v>
      </c>
      <c r="H456" s="118">
        <f t="shared" si="109"/>
        <v>0</v>
      </c>
      <c r="I456" s="92">
        <f t="shared" si="104"/>
        <v>0</v>
      </c>
      <c r="J456" s="93"/>
      <c r="K456" s="119">
        <f t="shared" si="110"/>
        <v>0</v>
      </c>
      <c r="L456" s="119">
        <f t="shared" si="110"/>
        <v>0</v>
      </c>
      <c r="M456" s="120">
        <f t="shared" si="105"/>
        <v>0</v>
      </c>
      <c r="N456" s="117">
        <f t="shared" si="111"/>
        <v>0</v>
      </c>
      <c r="O456" s="117">
        <f t="shared" si="112"/>
        <v>0</v>
      </c>
      <c r="P456" s="92">
        <f t="shared" si="106"/>
        <v>0</v>
      </c>
    </row>
    <row r="457" spans="1:16" hidden="1" x14ac:dyDescent="0.25">
      <c r="A457" s="116">
        <f t="shared" si="107"/>
        <v>0</v>
      </c>
      <c r="B457" s="121">
        <f t="shared" si="107"/>
        <v>0</v>
      </c>
      <c r="C457" s="122"/>
      <c r="D457" s="122"/>
      <c r="E457" s="123"/>
      <c r="F457" s="117">
        <f t="shared" si="113"/>
        <v>0</v>
      </c>
      <c r="G457" s="117">
        <f t="shared" si="108"/>
        <v>0</v>
      </c>
      <c r="H457" s="118">
        <f t="shared" si="109"/>
        <v>0</v>
      </c>
      <c r="I457" s="92">
        <f t="shared" si="104"/>
        <v>0</v>
      </c>
      <c r="J457" s="93"/>
      <c r="K457" s="119">
        <f t="shared" si="110"/>
        <v>0</v>
      </c>
      <c r="L457" s="119">
        <f t="shared" si="110"/>
        <v>0</v>
      </c>
      <c r="M457" s="120">
        <f t="shared" si="105"/>
        <v>0</v>
      </c>
      <c r="N457" s="117">
        <f t="shared" si="111"/>
        <v>0</v>
      </c>
      <c r="O457" s="117">
        <f t="shared" si="112"/>
        <v>0</v>
      </c>
      <c r="P457" s="92">
        <f t="shared" si="106"/>
        <v>0</v>
      </c>
    </row>
    <row r="458" spans="1:16" hidden="1" x14ac:dyDescent="0.25">
      <c r="A458" s="116">
        <f t="shared" si="107"/>
        <v>0</v>
      </c>
      <c r="B458" s="121">
        <f t="shared" si="107"/>
        <v>0</v>
      </c>
      <c r="C458" s="122"/>
      <c r="D458" s="122"/>
      <c r="E458" s="123"/>
      <c r="F458" s="117">
        <f t="shared" si="113"/>
        <v>0</v>
      </c>
      <c r="G458" s="117">
        <f t="shared" si="108"/>
        <v>0</v>
      </c>
      <c r="H458" s="118">
        <f t="shared" si="109"/>
        <v>0</v>
      </c>
      <c r="I458" s="92">
        <f t="shared" si="104"/>
        <v>0</v>
      </c>
      <c r="J458" s="93"/>
      <c r="K458" s="119">
        <f t="shared" si="110"/>
        <v>0</v>
      </c>
      <c r="L458" s="119">
        <f t="shared" si="110"/>
        <v>0</v>
      </c>
      <c r="M458" s="120">
        <f t="shared" si="105"/>
        <v>0</v>
      </c>
      <c r="N458" s="117">
        <f t="shared" si="111"/>
        <v>0</v>
      </c>
      <c r="O458" s="117">
        <f t="shared" si="112"/>
        <v>0</v>
      </c>
      <c r="P458" s="92">
        <f t="shared" si="106"/>
        <v>0</v>
      </c>
    </row>
    <row r="459" spans="1:16" hidden="1" x14ac:dyDescent="0.25">
      <c r="A459" s="116">
        <f t="shared" si="107"/>
        <v>0</v>
      </c>
      <c r="B459" s="121">
        <f t="shared" si="107"/>
        <v>0</v>
      </c>
      <c r="C459" s="122"/>
      <c r="D459" s="122"/>
      <c r="E459" s="123"/>
      <c r="F459" s="117">
        <f t="shared" si="113"/>
        <v>0</v>
      </c>
      <c r="G459" s="117">
        <f t="shared" si="108"/>
        <v>0</v>
      </c>
      <c r="H459" s="118">
        <f t="shared" si="109"/>
        <v>0</v>
      </c>
      <c r="I459" s="92">
        <f t="shared" si="104"/>
        <v>0</v>
      </c>
      <c r="J459" s="93"/>
      <c r="K459" s="119">
        <f t="shared" si="110"/>
        <v>0</v>
      </c>
      <c r="L459" s="119">
        <f t="shared" si="110"/>
        <v>0</v>
      </c>
      <c r="M459" s="120">
        <f t="shared" si="105"/>
        <v>0</v>
      </c>
      <c r="N459" s="117">
        <f t="shared" si="111"/>
        <v>0</v>
      </c>
      <c r="O459" s="117">
        <f t="shared" si="112"/>
        <v>0</v>
      </c>
      <c r="P459" s="92">
        <f t="shared" si="106"/>
        <v>0</v>
      </c>
    </row>
    <row r="460" spans="1:16" hidden="1" x14ac:dyDescent="0.25">
      <c r="A460" s="116">
        <f t="shared" si="107"/>
        <v>0</v>
      </c>
      <c r="B460" s="121">
        <f t="shared" si="107"/>
        <v>0</v>
      </c>
      <c r="C460" s="122"/>
      <c r="D460" s="122"/>
      <c r="E460" s="123"/>
      <c r="F460" s="117">
        <f t="shared" si="113"/>
        <v>0</v>
      </c>
      <c r="G460" s="117">
        <f t="shared" si="108"/>
        <v>0</v>
      </c>
      <c r="H460" s="118">
        <f t="shared" si="109"/>
        <v>0</v>
      </c>
      <c r="I460" s="92">
        <f t="shared" si="104"/>
        <v>0</v>
      </c>
      <c r="J460" s="93"/>
      <c r="K460" s="119">
        <f t="shared" si="110"/>
        <v>0</v>
      </c>
      <c r="L460" s="119">
        <f t="shared" si="110"/>
        <v>0</v>
      </c>
      <c r="M460" s="120">
        <f t="shared" si="105"/>
        <v>0</v>
      </c>
      <c r="N460" s="117">
        <f t="shared" si="111"/>
        <v>0</v>
      </c>
      <c r="O460" s="117">
        <f t="shared" si="112"/>
        <v>0</v>
      </c>
      <c r="P460" s="92">
        <f t="shared" si="106"/>
        <v>0</v>
      </c>
    </row>
    <row r="461" spans="1:16" hidden="1" x14ac:dyDescent="0.25">
      <c r="A461" s="116">
        <f t="shared" si="107"/>
        <v>0</v>
      </c>
      <c r="B461" s="121">
        <f t="shared" si="107"/>
        <v>0</v>
      </c>
      <c r="C461" s="122"/>
      <c r="D461" s="122"/>
      <c r="E461" s="123"/>
      <c r="F461" s="117">
        <f t="shared" si="113"/>
        <v>0</v>
      </c>
      <c r="G461" s="117">
        <f t="shared" si="108"/>
        <v>0</v>
      </c>
      <c r="H461" s="118">
        <f t="shared" si="109"/>
        <v>0</v>
      </c>
      <c r="I461" s="92">
        <f t="shared" si="104"/>
        <v>0</v>
      </c>
      <c r="J461" s="93"/>
      <c r="K461" s="119">
        <f t="shared" si="110"/>
        <v>0</v>
      </c>
      <c r="L461" s="119">
        <f t="shared" si="110"/>
        <v>0</v>
      </c>
      <c r="M461" s="120">
        <f t="shared" si="105"/>
        <v>0</v>
      </c>
      <c r="N461" s="117">
        <f t="shared" si="111"/>
        <v>0</v>
      </c>
      <c r="O461" s="117">
        <f t="shared" si="112"/>
        <v>0</v>
      </c>
      <c r="P461" s="92">
        <f t="shared" si="106"/>
        <v>0</v>
      </c>
    </row>
    <row r="462" spans="1:16" hidden="1" x14ac:dyDescent="0.25">
      <c r="A462" s="116">
        <f t="shared" si="107"/>
        <v>0</v>
      </c>
      <c r="B462" s="121">
        <f t="shared" si="107"/>
        <v>0</v>
      </c>
      <c r="C462" s="122"/>
      <c r="D462" s="122"/>
      <c r="E462" s="123"/>
      <c r="F462" s="117">
        <f t="shared" si="113"/>
        <v>0</v>
      </c>
      <c r="G462" s="117">
        <f t="shared" si="108"/>
        <v>0</v>
      </c>
      <c r="H462" s="118">
        <f t="shared" si="109"/>
        <v>0</v>
      </c>
      <c r="I462" s="92">
        <f t="shared" si="104"/>
        <v>0</v>
      </c>
      <c r="J462" s="93"/>
      <c r="K462" s="119">
        <f t="shared" si="110"/>
        <v>0</v>
      </c>
      <c r="L462" s="119">
        <f t="shared" si="110"/>
        <v>0</v>
      </c>
      <c r="M462" s="120">
        <f t="shared" si="105"/>
        <v>0</v>
      </c>
      <c r="N462" s="117">
        <f t="shared" si="111"/>
        <v>0</v>
      </c>
      <c r="O462" s="117">
        <f t="shared" si="112"/>
        <v>0</v>
      </c>
      <c r="P462" s="92">
        <f t="shared" si="106"/>
        <v>0</v>
      </c>
    </row>
    <row r="463" spans="1:16" hidden="1" x14ac:dyDescent="0.25">
      <c r="A463" s="116">
        <f t="shared" si="107"/>
        <v>0</v>
      </c>
      <c r="B463" s="121">
        <f t="shared" si="107"/>
        <v>0</v>
      </c>
      <c r="C463" s="122"/>
      <c r="D463" s="122"/>
      <c r="E463" s="123"/>
      <c r="F463" s="117">
        <f t="shared" si="113"/>
        <v>0</v>
      </c>
      <c r="G463" s="117">
        <f t="shared" si="108"/>
        <v>0</v>
      </c>
      <c r="H463" s="118">
        <f t="shared" si="109"/>
        <v>0</v>
      </c>
      <c r="I463" s="92">
        <f t="shared" si="104"/>
        <v>0</v>
      </c>
      <c r="J463" s="93"/>
      <c r="K463" s="119">
        <f t="shared" si="110"/>
        <v>0</v>
      </c>
      <c r="L463" s="119">
        <f t="shared" si="110"/>
        <v>0</v>
      </c>
      <c r="M463" s="120">
        <f t="shared" si="105"/>
        <v>0</v>
      </c>
      <c r="N463" s="117">
        <f t="shared" si="111"/>
        <v>0</v>
      </c>
      <c r="O463" s="117">
        <f t="shared" si="112"/>
        <v>0</v>
      </c>
      <c r="P463" s="92">
        <f t="shared" si="106"/>
        <v>0</v>
      </c>
    </row>
    <row r="464" spans="1:16" hidden="1" x14ac:dyDescent="0.25">
      <c r="A464" s="116">
        <f t="shared" si="107"/>
        <v>0</v>
      </c>
      <c r="B464" s="121">
        <f t="shared" si="107"/>
        <v>0</v>
      </c>
      <c r="C464" s="122"/>
      <c r="D464" s="122"/>
      <c r="E464" s="123"/>
      <c r="F464" s="117">
        <f t="shared" si="113"/>
        <v>0</v>
      </c>
      <c r="G464" s="117">
        <f t="shared" si="108"/>
        <v>0</v>
      </c>
      <c r="H464" s="118">
        <f t="shared" si="109"/>
        <v>0</v>
      </c>
      <c r="I464" s="92">
        <f t="shared" si="104"/>
        <v>0</v>
      </c>
      <c r="J464" s="93"/>
      <c r="K464" s="119">
        <f t="shared" si="110"/>
        <v>0</v>
      </c>
      <c r="L464" s="119">
        <f t="shared" si="110"/>
        <v>0</v>
      </c>
      <c r="M464" s="120">
        <f t="shared" si="105"/>
        <v>0</v>
      </c>
      <c r="N464" s="117">
        <f t="shared" si="111"/>
        <v>0</v>
      </c>
      <c r="O464" s="117">
        <f t="shared" si="112"/>
        <v>0</v>
      </c>
      <c r="P464" s="92">
        <f t="shared" si="106"/>
        <v>0</v>
      </c>
    </row>
    <row r="465" spans="1:16" hidden="1" x14ac:dyDescent="0.25">
      <c r="A465" s="116">
        <f t="shared" si="107"/>
        <v>0</v>
      </c>
      <c r="B465" s="121">
        <f t="shared" si="107"/>
        <v>0</v>
      </c>
      <c r="C465" s="122"/>
      <c r="D465" s="122"/>
      <c r="E465" s="123"/>
      <c r="F465" s="117">
        <f t="shared" si="113"/>
        <v>0</v>
      </c>
      <c r="G465" s="117">
        <f t="shared" si="108"/>
        <v>0</v>
      </c>
      <c r="H465" s="118">
        <f t="shared" si="109"/>
        <v>0</v>
      </c>
      <c r="I465" s="92">
        <f t="shared" si="104"/>
        <v>0</v>
      </c>
      <c r="J465" s="93"/>
      <c r="K465" s="119">
        <f t="shared" si="110"/>
        <v>0</v>
      </c>
      <c r="L465" s="119">
        <f t="shared" si="110"/>
        <v>0</v>
      </c>
      <c r="M465" s="120">
        <f t="shared" si="105"/>
        <v>0</v>
      </c>
      <c r="N465" s="117">
        <f t="shared" si="111"/>
        <v>0</v>
      </c>
      <c r="O465" s="117">
        <f t="shared" si="112"/>
        <v>0</v>
      </c>
      <c r="P465" s="92">
        <f t="shared" si="106"/>
        <v>0</v>
      </c>
    </row>
    <row r="466" spans="1:16" hidden="1" x14ac:dyDescent="0.25">
      <c r="A466" s="116">
        <f t="shared" si="107"/>
        <v>0</v>
      </c>
      <c r="B466" s="121">
        <f t="shared" si="107"/>
        <v>0</v>
      </c>
      <c r="C466" s="122"/>
      <c r="D466" s="122"/>
      <c r="E466" s="123"/>
      <c r="F466" s="117">
        <f t="shared" si="113"/>
        <v>0</v>
      </c>
      <c r="G466" s="117">
        <f t="shared" si="108"/>
        <v>0</v>
      </c>
      <c r="H466" s="118">
        <f t="shared" si="109"/>
        <v>0</v>
      </c>
      <c r="I466" s="92">
        <f t="shared" si="104"/>
        <v>0</v>
      </c>
      <c r="J466" s="93"/>
      <c r="K466" s="119">
        <f t="shared" si="110"/>
        <v>0</v>
      </c>
      <c r="L466" s="119">
        <f t="shared" si="110"/>
        <v>0</v>
      </c>
      <c r="M466" s="120">
        <f t="shared" si="105"/>
        <v>0</v>
      </c>
      <c r="N466" s="117">
        <f t="shared" si="111"/>
        <v>0</v>
      </c>
      <c r="O466" s="117">
        <f t="shared" si="112"/>
        <v>0</v>
      </c>
      <c r="P466" s="92">
        <f t="shared" si="106"/>
        <v>0</v>
      </c>
    </row>
    <row r="467" spans="1:16" hidden="1" x14ac:dyDescent="0.25">
      <c r="A467" s="116">
        <f t="shared" si="107"/>
        <v>0</v>
      </c>
      <c r="B467" s="121">
        <f t="shared" si="107"/>
        <v>0</v>
      </c>
      <c r="C467" s="122"/>
      <c r="D467" s="122"/>
      <c r="E467" s="123"/>
      <c r="F467" s="117">
        <f t="shared" si="113"/>
        <v>0</v>
      </c>
      <c r="G467" s="117">
        <f t="shared" si="108"/>
        <v>0</v>
      </c>
      <c r="H467" s="118">
        <f t="shared" si="109"/>
        <v>0</v>
      </c>
      <c r="I467" s="92">
        <f t="shared" si="104"/>
        <v>0</v>
      </c>
      <c r="J467" s="93"/>
      <c r="K467" s="119">
        <f t="shared" si="110"/>
        <v>0</v>
      </c>
      <c r="L467" s="119">
        <f t="shared" si="110"/>
        <v>0</v>
      </c>
      <c r="M467" s="120">
        <f t="shared" si="105"/>
        <v>0</v>
      </c>
      <c r="N467" s="117">
        <f t="shared" si="111"/>
        <v>0</v>
      </c>
      <c r="O467" s="117">
        <f t="shared" si="112"/>
        <v>0</v>
      </c>
      <c r="P467" s="92">
        <f t="shared" si="106"/>
        <v>0</v>
      </c>
    </row>
    <row r="468" spans="1:16" hidden="1" x14ac:dyDescent="0.25">
      <c r="A468" s="116">
        <f t="shared" si="107"/>
        <v>0</v>
      </c>
      <c r="B468" s="121">
        <f t="shared" si="107"/>
        <v>0</v>
      </c>
      <c r="C468" s="122"/>
      <c r="D468" s="122"/>
      <c r="E468" s="123"/>
      <c r="F468" s="117">
        <f t="shared" si="113"/>
        <v>0</v>
      </c>
      <c r="G468" s="117">
        <f t="shared" si="108"/>
        <v>0</v>
      </c>
      <c r="H468" s="118">
        <f t="shared" si="109"/>
        <v>0</v>
      </c>
      <c r="I468" s="92">
        <f t="shared" si="104"/>
        <v>0</v>
      </c>
      <c r="J468" s="93"/>
      <c r="K468" s="119">
        <f t="shared" si="110"/>
        <v>0</v>
      </c>
      <c r="L468" s="119">
        <f t="shared" si="110"/>
        <v>0</v>
      </c>
      <c r="M468" s="120">
        <f t="shared" si="105"/>
        <v>0</v>
      </c>
      <c r="N468" s="117">
        <f t="shared" si="111"/>
        <v>0</v>
      </c>
      <c r="O468" s="117">
        <f t="shared" si="112"/>
        <v>0</v>
      </c>
      <c r="P468" s="92">
        <f t="shared" si="106"/>
        <v>0</v>
      </c>
    </row>
    <row r="469" spans="1:16" hidden="1" x14ac:dyDescent="0.25">
      <c r="A469" s="116">
        <f t="shared" si="107"/>
        <v>0</v>
      </c>
      <c r="B469" s="121">
        <f t="shared" si="107"/>
        <v>0</v>
      </c>
      <c r="C469" s="122"/>
      <c r="D469" s="122"/>
      <c r="E469" s="123"/>
      <c r="F469" s="117">
        <f t="shared" si="113"/>
        <v>0</v>
      </c>
      <c r="G469" s="117">
        <f t="shared" si="108"/>
        <v>0</v>
      </c>
      <c r="H469" s="118">
        <f t="shared" si="109"/>
        <v>0</v>
      </c>
      <c r="I469" s="92">
        <f t="shared" si="104"/>
        <v>0</v>
      </c>
      <c r="J469" s="93"/>
      <c r="K469" s="119">
        <f t="shared" si="110"/>
        <v>0</v>
      </c>
      <c r="L469" s="119">
        <f t="shared" si="110"/>
        <v>0</v>
      </c>
      <c r="M469" s="120">
        <f t="shared" si="105"/>
        <v>0</v>
      </c>
      <c r="N469" s="117">
        <f t="shared" si="111"/>
        <v>0</v>
      </c>
      <c r="O469" s="117">
        <f t="shared" si="112"/>
        <v>0</v>
      </c>
      <c r="P469" s="92">
        <f t="shared" si="106"/>
        <v>0</v>
      </c>
    </row>
    <row r="470" spans="1:16" hidden="1" x14ac:dyDescent="0.25">
      <c r="A470" s="116">
        <f t="shared" si="107"/>
        <v>0</v>
      </c>
      <c r="B470" s="121">
        <f t="shared" si="107"/>
        <v>0</v>
      </c>
      <c r="C470" s="122"/>
      <c r="D470" s="122"/>
      <c r="E470" s="123"/>
      <c r="F470" s="117">
        <f t="shared" si="113"/>
        <v>0</v>
      </c>
      <c r="G470" s="117">
        <f t="shared" si="108"/>
        <v>0</v>
      </c>
      <c r="H470" s="118">
        <f t="shared" si="109"/>
        <v>0</v>
      </c>
      <c r="I470" s="92">
        <f t="shared" si="104"/>
        <v>0</v>
      </c>
      <c r="J470" s="93"/>
      <c r="K470" s="119">
        <f t="shared" si="110"/>
        <v>0</v>
      </c>
      <c r="L470" s="119">
        <f t="shared" si="110"/>
        <v>0</v>
      </c>
      <c r="M470" s="120">
        <f t="shared" si="105"/>
        <v>0</v>
      </c>
      <c r="N470" s="117">
        <f t="shared" si="111"/>
        <v>0</v>
      </c>
      <c r="O470" s="117">
        <f t="shared" si="112"/>
        <v>0</v>
      </c>
      <c r="P470" s="92">
        <f t="shared" si="106"/>
        <v>0</v>
      </c>
    </row>
    <row r="471" spans="1:16" hidden="1" x14ac:dyDescent="0.25">
      <c r="A471" s="116">
        <f t="shared" si="107"/>
        <v>0</v>
      </c>
      <c r="B471" s="121">
        <f t="shared" si="107"/>
        <v>0</v>
      </c>
      <c r="C471" s="122"/>
      <c r="D471" s="122"/>
      <c r="E471" s="123"/>
      <c r="F471" s="117">
        <f t="shared" si="113"/>
        <v>0</v>
      </c>
      <c r="G471" s="117">
        <f t="shared" si="108"/>
        <v>0</v>
      </c>
      <c r="H471" s="118">
        <f t="shared" si="109"/>
        <v>0</v>
      </c>
      <c r="I471" s="92">
        <f t="shared" si="104"/>
        <v>0</v>
      </c>
      <c r="J471" s="93"/>
      <c r="K471" s="119">
        <f t="shared" si="110"/>
        <v>0</v>
      </c>
      <c r="L471" s="119">
        <f t="shared" si="110"/>
        <v>0</v>
      </c>
      <c r="M471" s="120">
        <f t="shared" si="105"/>
        <v>0</v>
      </c>
      <c r="N471" s="117">
        <f t="shared" si="111"/>
        <v>0</v>
      </c>
      <c r="O471" s="117">
        <f t="shared" si="112"/>
        <v>0</v>
      </c>
      <c r="P471" s="92">
        <f t="shared" si="106"/>
        <v>0</v>
      </c>
    </row>
    <row r="472" spans="1:16" hidden="1" x14ac:dyDescent="0.25">
      <c r="A472" s="116">
        <f t="shared" si="107"/>
        <v>0</v>
      </c>
      <c r="B472" s="121">
        <f t="shared" si="107"/>
        <v>0</v>
      </c>
      <c r="C472" s="122"/>
      <c r="D472" s="122"/>
      <c r="E472" s="123"/>
      <c r="F472" s="117">
        <f t="shared" si="113"/>
        <v>0</v>
      </c>
      <c r="G472" s="117">
        <f t="shared" si="108"/>
        <v>0</v>
      </c>
      <c r="H472" s="118">
        <f t="shared" si="109"/>
        <v>0</v>
      </c>
      <c r="I472" s="92">
        <f t="shared" si="104"/>
        <v>0</v>
      </c>
      <c r="J472" s="93"/>
      <c r="K472" s="119">
        <f t="shared" si="110"/>
        <v>0</v>
      </c>
      <c r="L472" s="119">
        <f t="shared" si="110"/>
        <v>0</v>
      </c>
      <c r="M472" s="120">
        <f t="shared" si="105"/>
        <v>0</v>
      </c>
      <c r="N472" s="117">
        <f t="shared" si="111"/>
        <v>0</v>
      </c>
      <c r="O472" s="117">
        <f t="shared" si="112"/>
        <v>0</v>
      </c>
      <c r="P472" s="92">
        <f t="shared" si="106"/>
        <v>0</v>
      </c>
    </row>
    <row r="473" spans="1:16" hidden="1" x14ac:dyDescent="0.25">
      <c r="A473" s="116">
        <f t="shared" si="107"/>
        <v>0</v>
      </c>
      <c r="B473" s="121">
        <f t="shared" si="107"/>
        <v>0</v>
      </c>
      <c r="C473" s="122"/>
      <c r="D473" s="122"/>
      <c r="E473" s="123"/>
      <c r="F473" s="117">
        <f t="shared" si="113"/>
        <v>0</v>
      </c>
      <c r="G473" s="117">
        <f t="shared" si="108"/>
        <v>0</v>
      </c>
      <c r="H473" s="118">
        <f t="shared" si="109"/>
        <v>0</v>
      </c>
      <c r="I473" s="92">
        <f t="shared" si="104"/>
        <v>0</v>
      </c>
      <c r="J473" s="93"/>
      <c r="K473" s="119">
        <f t="shared" si="110"/>
        <v>0</v>
      </c>
      <c r="L473" s="119">
        <f t="shared" si="110"/>
        <v>0</v>
      </c>
      <c r="M473" s="120">
        <f t="shared" si="105"/>
        <v>0</v>
      </c>
      <c r="N473" s="117">
        <f t="shared" si="111"/>
        <v>0</v>
      </c>
      <c r="O473" s="117">
        <f t="shared" si="112"/>
        <v>0</v>
      </c>
      <c r="P473" s="92">
        <f t="shared" si="106"/>
        <v>0</v>
      </c>
    </row>
    <row r="474" spans="1:16" hidden="1" x14ac:dyDescent="0.25">
      <c r="A474" s="116">
        <f t="shared" si="107"/>
        <v>0</v>
      </c>
      <c r="B474" s="121">
        <f t="shared" si="107"/>
        <v>0</v>
      </c>
      <c r="C474" s="122"/>
      <c r="D474" s="122"/>
      <c r="E474" s="123"/>
      <c r="F474" s="117">
        <f t="shared" si="113"/>
        <v>0</v>
      </c>
      <c r="G474" s="117">
        <f t="shared" si="108"/>
        <v>0</v>
      </c>
      <c r="H474" s="118">
        <f t="shared" si="109"/>
        <v>0</v>
      </c>
      <c r="I474" s="92">
        <f t="shared" si="104"/>
        <v>0</v>
      </c>
      <c r="J474" s="93"/>
      <c r="K474" s="119">
        <f t="shared" si="110"/>
        <v>0</v>
      </c>
      <c r="L474" s="119">
        <f t="shared" si="110"/>
        <v>0</v>
      </c>
      <c r="M474" s="120">
        <f t="shared" si="105"/>
        <v>0</v>
      </c>
      <c r="N474" s="117">
        <f t="shared" si="111"/>
        <v>0</v>
      </c>
      <c r="O474" s="117">
        <f t="shared" si="112"/>
        <v>0</v>
      </c>
      <c r="P474" s="92">
        <f t="shared" si="106"/>
        <v>0</v>
      </c>
    </row>
    <row r="475" spans="1:16" hidden="1" x14ac:dyDescent="0.25">
      <c r="A475" s="116">
        <f t="shared" si="107"/>
        <v>0</v>
      </c>
      <c r="B475" s="121">
        <f t="shared" si="107"/>
        <v>0</v>
      </c>
      <c r="C475" s="122"/>
      <c r="D475" s="122"/>
      <c r="E475" s="123"/>
      <c r="F475" s="117">
        <f t="shared" si="113"/>
        <v>0</v>
      </c>
      <c r="G475" s="117">
        <f t="shared" si="108"/>
        <v>0</v>
      </c>
      <c r="H475" s="118">
        <f t="shared" si="109"/>
        <v>0</v>
      </c>
      <c r="I475" s="92">
        <f t="shared" si="104"/>
        <v>0</v>
      </c>
      <c r="J475" s="93"/>
      <c r="K475" s="119">
        <f t="shared" si="110"/>
        <v>0</v>
      </c>
      <c r="L475" s="119">
        <f t="shared" si="110"/>
        <v>0</v>
      </c>
      <c r="M475" s="120">
        <f t="shared" si="105"/>
        <v>0</v>
      </c>
      <c r="N475" s="117">
        <f t="shared" si="111"/>
        <v>0</v>
      </c>
      <c r="O475" s="117">
        <f t="shared" si="112"/>
        <v>0</v>
      </c>
      <c r="P475" s="92">
        <f t="shared" si="106"/>
        <v>0</v>
      </c>
    </row>
    <row r="476" spans="1:16" hidden="1" x14ac:dyDescent="0.25">
      <c r="A476" s="116">
        <f t="shared" si="107"/>
        <v>0</v>
      </c>
      <c r="B476" s="121">
        <f t="shared" si="107"/>
        <v>0</v>
      </c>
      <c r="C476" s="122"/>
      <c r="D476" s="122"/>
      <c r="E476" s="123"/>
      <c r="F476" s="117">
        <f t="shared" si="113"/>
        <v>0</v>
      </c>
      <c r="G476" s="117">
        <f t="shared" si="108"/>
        <v>0</v>
      </c>
      <c r="H476" s="118">
        <f t="shared" si="109"/>
        <v>0</v>
      </c>
      <c r="I476" s="92">
        <f t="shared" ref="I476:I479" si="114">G476-H476</f>
        <v>0</v>
      </c>
      <c r="J476" s="93"/>
      <c r="K476" s="119">
        <f t="shared" si="110"/>
        <v>0</v>
      </c>
      <c r="L476" s="119">
        <f t="shared" si="110"/>
        <v>0</v>
      </c>
      <c r="M476" s="120">
        <f t="shared" ref="M476:M479" si="115">K476-L476</f>
        <v>0</v>
      </c>
      <c r="N476" s="117">
        <f t="shared" si="111"/>
        <v>0</v>
      </c>
      <c r="O476" s="117">
        <f t="shared" si="112"/>
        <v>0</v>
      </c>
      <c r="P476" s="92">
        <f t="shared" ref="P476:P479" si="116">N476-O476</f>
        <v>0</v>
      </c>
    </row>
    <row r="477" spans="1:16" hidden="1" x14ac:dyDescent="0.25">
      <c r="A477" s="116">
        <f t="shared" si="107"/>
        <v>0</v>
      </c>
      <c r="B477" s="121">
        <f t="shared" si="107"/>
        <v>0</v>
      </c>
      <c r="C477" s="122"/>
      <c r="D477" s="122"/>
      <c r="E477" s="123"/>
      <c r="F477" s="117">
        <f t="shared" si="113"/>
        <v>0</v>
      </c>
      <c r="G477" s="117">
        <f t="shared" si="108"/>
        <v>0</v>
      </c>
      <c r="H477" s="118">
        <f t="shared" si="109"/>
        <v>0</v>
      </c>
      <c r="I477" s="92">
        <f t="shared" si="114"/>
        <v>0</v>
      </c>
      <c r="J477" s="93"/>
      <c r="K477" s="119">
        <f t="shared" si="110"/>
        <v>0</v>
      </c>
      <c r="L477" s="119">
        <f t="shared" si="110"/>
        <v>0</v>
      </c>
      <c r="M477" s="120">
        <f t="shared" si="115"/>
        <v>0</v>
      </c>
      <c r="N477" s="117">
        <f t="shared" si="111"/>
        <v>0</v>
      </c>
      <c r="O477" s="117">
        <f t="shared" si="112"/>
        <v>0</v>
      </c>
      <c r="P477" s="92">
        <f t="shared" si="116"/>
        <v>0</v>
      </c>
    </row>
    <row r="478" spans="1:16" hidden="1" x14ac:dyDescent="0.25">
      <c r="A478" s="116">
        <f t="shared" si="107"/>
        <v>0</v>
      </c>
      <c r="B478" s="121">
        <f t="shared" si="107"/>
        <v>0</v>
      </c>
      <c r="C478" s="122"/>
      <c r="D478" s="122"/>
      <c r="E478" s="123"/>
      <c r="F478" s="117">
        <f t="shared" si="113"/>
        <v>0</v>
      </c>
      <c r="G478" s="117">
        <f t="shared" si="108"/>
        <v>0</v>
      </c>
      <c r="H478" s="118">
        <f t="shared" si="109"/>
        <v>0</v>
      </c>
      <c r="I478" s="92">
        <f t="shared" si="114"/>
        <v>0</v>
      </c>
      <c r="J478" s="93"/>
      <c r="K478" s="119">
        <f t="shared" si="110"/>
        <v>0</v>
      </c>
      <c r="L478" s="119">
        <f t="shared" si="110"/>
        <v>0</v>
      </c>
      <c r="M478" s="120">
        <f t="shared" si="115"/>
        <v>0</v>
      </c>
      <c r="N478" s="117">
        <f t="shared" si="111"/>
        <v>0</v>
      </c>
      <c r="O478" s="117">
        <f t="shared" si="112"/>
        <v>0</v>
      </c>
      <c r="P478" s="92">
        <f t="shared" si="116"/>
        <v>0</v>
      </c>
    </row>
    <row r="479" spans="1:16" x14ac:dyDescent="0.25">
      <c r="A479" s="116">
        <f t="shared" si="107"/>
        <v>0</v>
      </c>
      <c r="B479" s="121">
        <f t="shared" si="107"/>
        <v>0</v>
      </c>
      <c r="C479" s="122"/>
      <c r="D479" s="122"/>
      <c r="E479" s="123"/>
      <c r="F479" s="117">
        <f t="shared" si="113"/>
        <v>0</v>
      </c>
      <c r="G479" s="117">
        <f t="shared" si="108"/>
        <v>0</v>
      </c>
      <c r="H479" s="118">
        <f t="shared" si="109"/>
        <v>0</v>
      </c>
      <c r="I479" s="92">
        <f t="shared" si="114"/>
        <v>0</v>
      </c>
      <c r="J479" s="93"/>
      <c r="K479" s="119">
        <f t="shared" si="110"/>
        <v>0</v>
      </c>
      <c r="L479" s="119">
        <f t="shared" si="110"/>
        <v>0</v>
      </c>
      <c r="M479" s="120">
        <f t="shared" si="115"/>
        <v>0</v>
      </c>
      <c r="N479" s="117">
        <f t="shared" si="111"/>
        <v>0</v>
      </c>
      <c r="O479" s="117">
        <f t="shared" si="112"/>
        <v>0</v>
      </c>
      <c r="P479" s="92">
        <f t="shared" si="116"/>
        <v>0</v>
      </c>
    </row>
    <row r="480" spans="1:16" x14ac:dyDescent="0.25">
      <c r="A480" s="24"/>
      <c r="B480" s="124" t="s">
        <v>34</v>
      </c>
      <c r="C480" s="125"/>
      <c r="D480" s="125"/>
      <c r="E480" s="126"/>
      <c r="F480" s="81">
        <f>SUM(F380:F479)</f>
        <v>0</v>
      </c>
      <c r="G480" s="81">
        <f>SUM(G380:G479)</f>
        <v>0</v>
      </c>
      <c r="H480" s="82">
        <f>SUM(H380:H479)</f>
        <v>0</v>
      </c>
      <c r="I480" s="81">
        <f>SUMIF(I380:I479,"&gt;0")</f>
        <v>0</v>
      </c>
      <c r="J480" s="25"/>
      <c r="K480" s="83">
        <f t="shared" ref="K480:P480" si="117">SUM(K380:K479)</f>
        <v>0</v>
      </c>
      <c r="L480" s="83">
        <f t="shared" si="117"/>
        <v>0</v>
      </c>
      <c r="M480" s="83">
        <f t="shared" si="117"/>
        <v>0</v>
      </c>
      <c r="N480" s="81">
        <f t="shared" si="117"/>
        <v>0</v>
      </c>
      <c r="O480" s="81">
        <f t="shared" si="117"/>
        <v>0</v>
      </c>
      <c r="P480" s="81">
        <f t="shared" si="117"/>
        <v>0</v>
      </c>
    </row>
    <row r="481" spans="1:16" ht="15.75" thickBot="1" x14ac:dyDescent="0.3">
      <c r="A481" s="7"/>
      <c r="B481" s="26"/>
      <c r="C481" s="26"/>
      <c r="D481" s="26"/>
      <c r="E481" s="26"/>
      <c r="F481" s="27"/>
      <c r="G481" s="27"/>
      <c r="H481" s="28"/>
      <c r="I481" s="27"/>
      <c r="J481" s="29"/>
      <c r="K481" s="30"/>
      <c r="L481" s="30"/>
      <c r="M481" s="30"/>
      <c r="N481" s="27"/>
      <c r="O481" s="27"/>
      <c r="P481" s="27"/>
    </row>
    <row r="482" spans="1:16" hidden="1" x14ac:dyDescent="0.25">
      <c r="A482" s="7"/>
      <c r="B482" s="26"/>
      <c r="C482" s="26"/>
      <c r="D482" s="26"/>
      <c r="E482" s="26"/>
      <c r="F482" s="27"/>
      <c r="G482" s="27"/>
      <c r="H482" s="28"/>
      <c r="I482" s="27"/>
      <c r="J482" s="29"/>
      <c r="K482" s="30"/>
      <c r="L482" s="30"/>
      <c r="M482" s="30"/>
      <c r="N482" s="27"/>
      <c r="O482" s="27"/>
      <c r="P482" s="27"/>
    </row>
    <row r="483" spans="1:16" hidden="1" x14ac:dyDescent="0.25">
      <c r="A483" s="7"/>
      <c r="B483" s="26"/>
      <c r="C483" s="26"/>
      <c r="D483" s="26"/>
      <c r="E483" s="26"/>
      <c r="F483" s="27"/>
      <c r="G483" s="27"/>
      <c r="H483" s="28"/>
      <c r="I483" s="27"/>
      <c r="J483" s="29"/>
      <c r="K483" s="30"/>
      <c r="L483" s="30"/>
      <c r="M483" s="30"/>
      <c r="N483" s="27"/>
      <c r="O483" s="27"/>
      <c r="P483" s="27"/>
    </row>
    <row r="484" spans="1:16" hidden="1" x14ac:dyDescent="0.25">
      <c r="A484" s="7"/>
      <c r="B484" s="26"/>
      <c r="C484" s="26"/>
      <c r="D484" s="26"/>
      <c r="E484" s="26"/>
      <c r="F484" s="27"/>
      <c r="G484" s="27"/>
      <c r="H484" s="28"/>
      <c r="I484" s="27"/>
      <c r="J484" s="29"/>
      <c r="K484" s="30"/>
      <c r="L484" s="30"/>
      <c r="M484" s="30"/>
      <c r="N484" s="27"/>
      <c r="O484" s="27"/>
      <c r="P484" s="27"/>
    </row>
    <row r="485" spans="1:16" hidden="1" x14ac:dyDescent="0.25">
      <c r="A485" s="7"/>
      <c r="B485" s="26"/>
      <c r="C485" s="26"/>
      <c r="D485" s="26"/>
      <c r="E485" s="26"/>
      <c r="F485" s="27"/>
      <c r="G485" s="27"/>
      <c r="H485" s="28"/>
      <c r="I485" s="27"/>
      <c r="J485" s="29"/>
      <c r="K485" s="30"/>
      <c r="L485" s="30"/>
      <c r="M485" s="30"/>
      <c r="N485" s="27"/>
      <c r="O485" s="27"/>
      <c r="P485" s="27"/>
    </row>
    <row r="486" spans="1:16" ht="7.5" hidden="1" customHeight="1" x14ac:dyDescent="0.25">
      <c r="A486" s="7"/>
      <c r="B486" s="26"/>
      <c r="C486" s="26"/>
      <c r="D486" s="26"/>
      <c r="E486" s="26"/>
      <c r="F486" s="27"/>
      <c r="G486" s="27"/>
      <c r="H486" s="28"/>
      <c r="I486" s="27"/>
      <c r="J486" s="29"/>
      <c r="K486" s="30"/>
      <c r="L486" s="30"/>
      <c r="M486" s="30"/>
      <c r="N486" s="27"/>
      <c r="O486" s="27"/>
      <c r="P486" s="27"/>
    </row>
    <row r="487" spans="1:16" hidden="1" x14ac:dyDescent="0.25"/>
    <row r="488" spans="1:16" x14ac:dyDescent="0.25">
      <c r="A488" s="129" t="s">
        <v>171</v>
      </c>
      <c r="B488" s="130"/>
      <c r="C488" s="130"/>
      <c r="D488" s="130"/>
      <c r="E488" s="130"/>
      <c r="F488" s="130"/>
      <c r="G488" s="130"/>
      <c r="H488" s="130"/>
      <c r="I488" s="130"/>
      <c r="J488" s="130"/>
      <c r="K488" s="130"/>
      <c r="L488" s="130"/>
      <c r="M488" s="130"/>
      <c r="N488" s="130"/>
      <c r="O488" s="130"/>
      <c r="P488" s="131"/>
    </row>
    <row r="489" spans="1:16" x14ac:dyDescent="0.25">
      <c r="A489" s="132"/>
      <c r="B489" s="133"/>
      <c r="C489" s="133"/>
      <c r="D489" s="133"/>
      <c r="E489" s="133"/>
      <c r="F489" s="133"/>
      <c r="G489" s="133"/>
      <c r="H489" s="133"/>
      <c r="I489" s="133"/>
      <c r="J489" s="133"/>
      <c r="K489" s="133"/>
      <c r="L489" s="133"/>
      <c r="M489" s="133"/>
      <c r="N489" s="133"/>
      <c r="O489" s="133"/>
      <c r="P489" s="134"/>
    </row>
    <row r="490" spans="1:16" x14ac:dyDescent="0.25">
      <c r="A490" s="132"/>
      <c r="B490" s="133"/>
      <c r="C490" s="133"/>
      <c r="D490" s="133"/>
      <c r="E490" s="133"/>
      <c r="F490" s="133"/>
      <c r="G490" s="133"/>
      <c r="H490" s="133"/>
      <c r="I490" s="133"/>
      <c r="J490" s="133"/>
      <c r="K490" s="133"/>
      <c r="L490" s="133"/>
      <c r="M490" s="133"/>
      <c r="N490" s="133"/>
      <c r="O490" s="133"/>
      <c r="P490" s="134"/>
    </row>
    <row r="491" spans="1:16" x14ac:dyDescent="0.25">
      <c r="A491" s="132"/>
      <c r="B491" s="133"/>
      <c r="C491" s="133"/>
      <c r="D491" s="133"/>
      <c r="E491" s="133"/>
      <c r="F491" s="133"/>
      <c r="G491" s="133"/>
      <c r="H491" s="133"/>
      <c r="I491" s="133"/>
      <c r="J491" s="133"/>
      <c r="K491" s="133"/>
      <c r="L491" s="133"/>
      <c r="M491" s="133"/>
      <c r="N491" s="133"/>
      <c r="O491" s="133"/>
      <c r="P491" s="134"/>
    </row>
    <row r="492" spans="1:16" x14ac:dyDescent="0.25">
      <c r="A492" s="132"/>
      <c r="B492" s="133"/>
      <c r="C492" s="133"/>
      <c r="D492" s="133"/>
      <c r="E492" s="133"/>
      <c r="F492" s="133"/>
      <c r="G492" s="133"/>
      <c r="H492" s="133"/>
      <c r="I492" s="133"/>
      <c r="J492" s="133"/>
      <c r="K492" s="133"/>
      <c r="L492" s="133"/>
      <c r="M492" s="133"/>
      <c r="N492" s="133"/>
      <c r="O492" s="133"/>
      <c r="P492" s="134"/>
    </row>
    <row r="493" spans="1:16" x14ac:dyDescent="0.25">
      <c r="A493" s="132"/>
      <c r="B493" s="133"/>
      <c r="C493" s="133"/>
      <c r="D493" s="133"/>
      <c r="E493" s="133"/>
      <c r="F493" s="133"/>
      <c r="G493" s="133"/>
      <c r="H493" s="133"/>
      <c r="I493" s="133"/>
      <c r="J493" s="133"/>
      <c r="K493" s="133"/>
      <c r="L493" s="133"/>
      <c r="M493" s="133"/>
      <c r="N493" s="133"/>
      <c r="O493" s="133"/>
      <c r="P493" s="134"/>
    </row>
    <row r="494" spans="1:16" x14ac:dyDescent="0.25">
      <c r="A494" s="132"/>
      <c r="B494" s="133"/>
      <c r="C494" s="133"/>
      <c r="D494" s="133"/>
      <c r="E494" s="133"/>
      <c r="F494" s="133"/>
      <c r="G494" s="133"/>
      <c r="H494" s="133"/>
      <c r="I494" s="133"/>
      <c r="J494" s="133"/>
      <c r="K494" s="133"/>
      <c r="L494" s="133"/>
      <c r="M494" s="133"/>
      <c r="N494" s="133"/>
      <c r="O494" s="133"/>
      <c r="P494" s="134"/>
    </row>
    <row r="495" spans="1:16" x14ac:dyDescent="0.25">
      <c r="A495" s="132"/>
      <c r="B495" s="133"/>
      <c r="C495" s="133"/>
      <c r="D495" s="133"/>
      <c r="E495" s="133"/>
      <c r="F495" s="133"/>
      <c r="G495" s="133"/>
      <c r="H495" s="133"/>
      <c r="I495" s="133"/>
      <c r="J495" s="133"/>
      <c r="K495" s="133"/>
      <c r="L495" s="133"/>
      <c r="M495" s="133"/>
      <c r="N495" s="133"/>
      <c r="O495" s="133"/>
      <c r="P495" s="134"/>
    </row>
    <row r="496" spans="1:16" x14ac:dyDescent="0.25">
      <c r="A496" s="132"/>
      <c r="B496" s="133"/>
      <c r="C496" s="133"/>
      <c r="D496" s="133"/>
      <c r="E496" s="133"/>
      <c r="F496" s="133"/>
      <c r="G496" s="133"/>
      <c r="H496" s="133"/>
      <c r="I496" s="133"/>
      <c r="J496" s="133"/>
      <c r="K496" s="133"/>
      <c r="L496" s="133"/>
      <c r="M496" s="133"/>
      <c r="N496" s="133"/>
      <c r="O496" s="133"/>
      <c r="P496" s="134"/>
    </row>
    <row r="497" spans="1:16" x14ac:dyDescent="0.25">
      <c r="A497" s="132"/>
      <c r="B497" s="133"/>
      <c r="C497" s="133"/>
      <c r="D497" s="133"/>
      <c r="E497" s="133"/>
      <c r="F497" s="133"/>
      <c r="G497" s="133"/>
      <c r="H497" s="133"/>
      <c r="I497" s="133"/>
      <c r="J497" s="133"/>
      <c r="K497" s="133"/>
      <c r="L497" s="133"/>
      <c r="M497" s="133"/>
      <c r="N497" s="133"/>
      <c r="O497" s="133"/>
      <c r="P497" s="134"/>
    </row>
    <row r="498" spans="1:16" x14ac:dyDescent="0.25">
      <c r="A498" s="132"/>
      <c r="B498" s="133"/>
      <c r="C498" s="133"/>
      <c r="D498" s="133"/>
      <c r="E498" s="133"/>
      <c r="F498" s="133"/>
      <c r="G498" s="133"/>
      <c r="H498" s="133"/>
      <c r="I498" s="133"/>
      <c r="J498" s="133"/>
      <c r="K498" s="133"/>
      <c r="L498" s="133"/>
      <c r="M498" s="133"/>
      <c r="N498" s="133"/>
      <c r="O498" s="133"/>
      <c r="P498" s="134"/>
    </row>
    <row r="499" spans="1:16" x14ac:dyDescent="0.25">
      <c r="A499" s="132"/>
      <c r="B499" s="133"/>
      <c r="C499" s="133"/>
      <c r="D499" s="133"/>
      <c r="E499" s="133"/>
      <c r="F499" s="133"/>
      <c r="G499" s="133"/>
      <c r="H499" s="133"/>
      <c r="I499" s="133"/>
      <c r="J499" s="133"/>
      <c r="K499" s="133"/>
      <c r="L499" s="133"/>
      <c r="M499" s="133"/>
      <c r="N499" s="133"/>
      <c r="O499" s="133"/>
      <c r="P499" s="134"/>
    </row>
    <row r="500" spans="1:16" x14ac:dyDescent="0.25">
      <c r="A500" s="132"/>
      <c r="B500" s="133"/>
      <c r="C500" s="133"/>
      <c r="D500" s="133"/>
      <c r="E500" s="133"/>
      <c r="F500" s="133"/>
      <c r="G500" s="133"/>
      <c r="H500" s="133"/>
      <c r="I500" s="133"/>
      <c r="J500" s="133"/>
      <c r="K500" s="133"/>
      <c r="L500" s="133"/>
      <c r="M500" s="133"/>
      <c r="N500" s="133"/>
      <c r="O500" s="133"/>
      <c r="P500" s="134"/>
    </row>
    <row r="501" spans="1:16" x14ac:dyDescent="0.25">
      <c r="A501" s="132"/>
      <c r="B501" s="133"/>
      <c r="C501" s="133"/>
      <c r="D501" s="133"/>
      <c r="E501" s="133"/>
      <c r="F501" s="133"/>
      <c r="G501" s="133"/>
      <c r="H501" s="133"/>
      <c r="I501" s="133"/>
      <c r="J501" s="133"/>
      <c r="K501" s="133"/>
      <c r="L501" s="133"/>
      <c r="M501" s="133"/>
      <c r="N501" s="133"/>
      <c r="O501" s="133"/>
      <c r="P501" s="134"/>
    </row>
    <row r="502" spans="1:16" ht="117.75" customHeight="1" thickBot="1" x14ac:dyDescent="0.3">
      <c r="A502" s="135"/>
      <c r="B502" s="136"/>
      <c r="C502" s="136"/>
      <c r="D502" s="136"/>
      <c r="E502" s="136"/>
      <c r="F502" s="136"/>
      <c r="G502" s="136"/>
      <c r="H502" s="136"/>
      <c r="I502" s="136"/>
      <c r="J502" s="136"/>
      <c r="K502" s="136"/>
      <c r="L502" s="136"/>
      <c r="M502" s="136"/>
      <c r="N502" s="136"/>
      <c r="O502" s="136"/>
      <c r="P502" s="137"/>
    </row>
    <row r="503" spans="1:16" x14ac:dyDescent="0.25">
      <c r="P503" s="114" t="s">
        <v>175</v>
      </c>
    </row>
    <row r="504" spans="1:16" ht="10.5" customHeight="1" x14ac:dyDescent="0.25">
      <c r="G504" s="1"/>
      <c r="H504" s="1"/>
      <c r="I504" s="1"/>
      <c r="J504" s="31"/>
      <c r="K504" s="31"/>
      <c r="L504" s="31"/>
      <c r="M504" s="31"/>
      <c r="N504" s="31"/>
      <c r="O504" s="1"/>
    </row>
    <row r="505" spans="1:16" ht="38.25" customHeight="1" x14ac:dyDescent="0.25">
      <c r="G505" s="1"/>
      <c r="H505" s="1"/>
      <c r="I505" s="1"/>
      <c r="J505" s="152"/>
      <c r="K505" s="152"/>
      <c r="L505" s="152"/>
      <c r="M505" s="152"/>
      <c r="N505" s="152"/>
      <c r="O505" s="1"/>
    </row>
    <row r="506" spans="1:16" s="1" customFormat="1" ht="18" customHeight="1" x14ac:dyDescent="0.25">
      <c r="A506" s="15"/>
      <c r="B506" s="15"/>
      <c r="C506" s="15"/>
      <c r="D506" s="15"/>
      <c r="E506" s="15"/>
      <c r="F506" s="15"/>
      <c r="G506" s="15"/>
      <c r="H506" s="15"/>
      <c r="I506" s="15"/>
      <c r="J506" s="153"/>
      <c r="K506" s="153"/>
      <c r="L506" s="153"/>
      <c r="M506" s="153"/>
      <c r="N506" s="153"/>
      <c r="O506" s="15"/>
    </row>
    <row r="507" spans="1:16" s="1" customFormat="1" ht="27" customHeight="1" x14ac:dyDescent="0.25">
      <c r="A507" s="15"/>
      <c r="B507" s="15"/>
      <c r="C507" s="15"/>
      <c r="D507" s="15"/>
      <c r="E507" s="15"/>
      <c r="F507" s="15"/>
      <c r="G507" s="15"/>
      <c r="H507" s="15"/>
      <c r="I507" s="15"/>
      <c r="J507" s="138" t="s">
        <v>63</v>
      </c>
      <c r="K507" s="138"/>
      <c r="L507" s="138"/>
      <c r="M507" s="138"/>
      <c r="N507" s="138"/>
      <c r="O507" s="15"/>
    </row>
    <row r="508" spans="1:16" s="1" customFormat="1" ht="18" customHeight="1" x14ac:dyDescent="0.25">
      <c r="A508" s="15"/>
      <c r="B508" s="15"/>
      <c r="C508" s="15"/>
      <c r="D508" s="15"/>
      <c r="E508" s="15"/>
      <c r="F508" s="15"/>
      <c r="G508" s="15"/>
      <c r="H508" s="15"/>
      <c r="I508" s="15"/>
      <c r="J508" s="32"/>
      <c r="K508" s="32"/>
      <c r="L508" s="32"/>
      <c r="M508" s="32"/>
      <c r="N508" s="32"/>
      <c r="O508" s="15"/>
    </row>
    <row r="509" spans="1:16" s="1" customFormat="1" ht="54.75" customHeight="1" x14ac:dyDescent="0.25">
      <c r="A509" s="15"/>
      <c r="B509" s="15"/>
      <c r="C509" s="15"/>
      <c r="D509" s="15"/>
      <c r="E509" s="15"/>
      <c r="F509" s="15"/>
      <c r="G509" s="15"/>
      <c r="H509" s="15"/>
      <c r="I509" s="15"/>
      <c r="J509" s="154"/>
      <c r="K509" s="154"/>
      <c r="L509" s="154"/>
      <c r="M509" s="154"/>
      <c r="N509" s="154"/>
      <c r="O509" s="15"/>
    </row>
    <row r="510" spans="1:16" s="1" customFormat="1" ht="32.25" customHeight="1" x14ac:dyDescent="0.25">
      <c r="A510" s="15"/>
      <c r="B510" s="15"/>
      <c r="C510" s="15"/>
      <c r="D510" s="15"/>
      <c r="E510" s="15"/>
      <c r="F510" s="15"/>
      <c r="G510" s="15"/>
      <c r="H510" s="15"/>
      <c r="I510" s="15"/>
      <c r="J510" s="139" t="s">
        <v>64</v>
      </c>
      <c r="K510" s="139"/>
      <c r="L510" s="139"/>
      <c r="M510" s="139"/>
      <c r="N510" s="139"/>
      <c r="O510" s="15"/>
    </row>
    <row r="511" spans="1:16" s="1" customFormat="1" ht="32.25" customHeight="1" x14ac:dyDescent="0.25">
      <c r="A511" s="15"/>
      <c r="B511" s="15"/>
      <c r="C511" s="15"/>
      <c r="D511" s="15"/>
      <c r="E511" s="15"/>
      <c r="F511" s="15"/>
      <c r="G511" s="15"/>
      <c r="H511" s="15"/>
      <c r="I511" s="15"/>
      <c r="J511" s="16"/>
      <c r="K511" s="16"/>
      <c r="L511" s="16"/>
      <c r="M511" s="16"/>
      <c r="N511" s="16"/>
      <c r="O511" s="15"/>
    </row>
    <row r="512" spans="1:16" s="1" customFormat="1" ht="95.25" customHeight="1" thickBot="1" x14ac:dyDescent="0.3">
      <c r="A512" s="15"/>
      <c r="B512" s="15"/>
      <c r="C512" s="15"/>
      <c r="D512" s="15"/>
      <c r="E512" s="15"/>
      <c r="F512" s="15"/>
      <c r="G512" s="15"/>
      <c r="H512" s="15"/>
      <c r="I512" s="15"/>
      <c r="J512" s="16"/>
      <c r="K512" s="16"/>
      <c r="L512" s="16"/>
      <c r="M512" s="16"/>
      <c r="N512" s="16"/>
      <c r="O512" s="15"/>
    </row>
    <row r="513" spans="1:16" s="1" customFormat="1" ht="32.25" customHeight="1" x14ac:dyDescent="0.25">
      <c r="A513" s="140" t="s">
        <v>174</v>
      </c>
      <c r="B513" s="141"/>
      <c r="C513" s="141"/>
      <c r="D513" s="141"/>
      <c r="E513" s="141"/>
      <c r="F513" s="141"/>
      <c r="G513" s="141"/>
      <c r="H513" s="141"/>
      <c r="I513" s="141"/>
      <c r="J513" s="141"/>
      <c r="K513" s="141"/>
      <c r="L513" s="141"/>
      <c r="M513" s="141"/>
      <c r="N513" s="141"/>
      <c r="O513" s="141"/>
      <c r="P513" s="142"/>
    </row>
    <row r="514" spans="1:16" s="1" customFormat="1" ht="32.25" customHeight="1" x14ac:dyDescent="0.25">
      <c r="A514" s="143"/>
      <c r="B514" s="144"/>
      <c r="C514" s="144"/>
      <c r="D514" s="144"/>
      <c r="E514" s="144"/>
      <c r="F514" s="144"/>
      <c r="G514" s="144"/>
      <c r="H514" s="144"/>
      <c r="I514" s="144"/>
      <c r="J514" s="144"/>
      <c r="K514" s="144"/>
      <c r="L514" s="144"/>
      <c r="M514" s="144"/>
      <c r="N514" s="144"/>
      <c r="O514" s="144"/>
      <c r="P514" s="145"/>
    </row>
    <row r="515" spans="1:16" s="1" customFormat="1" ht="32.25" customHeight="1" x14ac:dyDescent="0.25">
      <c r="A515" s="143"/>
      <c r="B515" s="144"/>
      <c r="C515" s="144"/>
      <c r="D515" s="144"/>
      <c r="E515" s="144"/>
      <c r="F515" s="144"/>
      <c r="G515" s="144"/>
      <c r="H515" s="144"/>
      <c r="I515" s="144"/>
      <c r="J515" s="144"/>
      <c r="K515" s="144"/>
      <c r="L515" s="144"/>
      <c r="M515" s="144"/>
      <c r="N515" s="144"/>
      <c r="O515" s="144"/>
      <c r="P515" s="145"/>
    </row>
    <row r="516" spans="1:16" s="1" customFormat="1" ht="32.25" customHeight="1" x14ac:dyDescent="0.25">
      <c r="A516" s="143"/>
      <c r="B516" s="144"/>
      <c r="C516" s="144"/>
      <c r="D516" s="144"/>
      <c r="E516" s="144"/>
      <c r="F516" s="144"/>
      <c r="G516" s="144"/>
      <c r="H516" s="144"/>
      <c r="I516" s="144"/>
      <c r="J516" s="144"/>
      <c r="K516" s="144"/>
      <c r="L516" s="144"/>
      <c r="M516" s="144"/>
      <c r="N516" s="144"/>
      <c r="O516" s="144"/>
      <c r="P516" s="145"/>
    </row>
    <row r="517" spans="1:16" s="1" customFormat="1" ht="32.25" customHeight="1" x14ac:dyDescent="0.25">
      <c r="A517" s="143"/>
      <c r="B517" s="144"/>
      <c r="C517" s="144"/>
      <c r="D517" s="144"/>
      <c r="E517" s="144"/>
      <c r="F517" s="144"/>
      <c r="G517" s="144"/>
      <c r="H517" s="144"/>
      <c r="I517" s="144"/>
      <c r="J517" s="144"/>
      <c r="K517" s="144"/>
      <c r="L517" s="144"/>
      <c r="M517" s="144"/>
      <c r="N517" s="144"/>
      <c r="O517" s="144"/>
      <c r="P517" s="145"/>
    </row>
    <row r="518" spans="1:16" s="1" customFormat="1" ht="32.25" customHeight="1" x14ac:dyDescent="0.25">
      <c r="A518" s="143"/>
      <c r="B518" s="144"/>
      <c r="C518" s="144"/>
      <c r="D518" s="144"/>
      <c r="E518" s="144"/>
      <c r="F518" s="144"/>
      <c r="G518" s="144"/>
      <c r="H518" s="144"/>
      <c r="I518" s="144"/>
      <c r="J518" s="144"/>
      <c r="K518" s="144"/>
      <c r="L518" s="144"/>
      <c r="M518" s="144"/>
      <c r="N518" s="144"/>
      <c r="O518" s="144"/>
      <c r="P518" s="145"/>
    </row>
    <row r="519" spans="1:16" s="1" customFormat="1" ht="7.5" customHeight="1" x14ac:dyDescent="0.25">
      <c r="A519" s="143"/>
      <c r="B519" s="144"/>
      <c r="C519" s="144"/>
      <c r="D519" s="144"/>
      <c r="E519" s="144"/>
      <c r="F519" s="144"/>
      <c r="G519" s="144"/>
      <c r="H519" s="144"/>
      <c r="I519" s="144"/>
      <c r="J519" s="144"/>
      <c r="K519" s="144"/>
      <c r="L519" s="144"/>
      <c r="M519" s="144"/>
      <c r="N519" s="144"/>
      <c r="O519" s="144"/>
      <c r="P519" s="145"/>
    </row>
    <row r="520" spans="1:16" s="1" customFormat="1" ht="32.25" hidden="1" customHeight="1" x14ac:dyDescent="0.25">
      <c r="A520" s="143"/>
      <c r="B520" s="144"/>
      <c r="C520" s="144"/>
      <c r="D520" s="144"/>
      <c r="E520" s="144"/>
      <c r="F520" s="144"/>
      <c r="G520" s="144"/>
      <c r="H520" s="144"/>
      <c r="I520" s="144"/>
      <c r="J520" s="144"/>
      <c r="K520" s="144"/>
      <c r="L520" s="144"/>
      <c r="M520" s="144"/>
      <c r="N520" s="144"/>
      <c r="O520" s="144"/>
      <c r="P520" s="145"/>
    </row>
    <row r="521" spans="1:16" hidden="1" x14ac:dyDescent="0.25">
      <c r="A521" s="143"/>
      <c r="B521" s="144"/>
      <c r="C521" s="144"/>
      <c r="D521" s="144"/>
      <c r="E521" s="144"/>
      <c r="F521" s="144"/>
      <c r="G521" s="144"/>
      <c r="H521" s="144"/>
      <c r="I521" s="144"/>
      <c r="J521" s="144"/>
      <c r="K521" s="144"/>
      <c r="L521" s="144"/>
      <c r="M521" s="144"/>
      <c r="N521" s="144"/>
      <c r="O521" s="144"/>
      <c r="P521" s="145"/>
    </row>
    <row r="522" spans="1:16" ht="10.5" hidden="1" customHeight="1" x14ac:dyDescent="0.25">
      <c r="A522" s="143"/>
      <c r="B522" s="144"/>
      <c r="C522" s="144"/>
      <c r="D522" s="144"/>
      <c r="E522" s="144"/>
      <c r="F522" s="144"/>
      <c r="G522" s="144"/>
      <c r="H522" s="144"/>
      <c r="I522" s="144"/>
      <c r="J522" s="144"/>
      <c r="K522" s="144"/>
      <c r="L522" s="144"/>
      <c r="M522" s="144"/>
      <c r="N522" s="144"/>
      <c r="O522" s="144"/>
      <c r="P522" s="145"/>
    </row>
    <row r="523" spans="1:16" ht="6" hidden="1" customHeight="1" x14ac:dyDescent="0.25">
      <c r="A523" s="143"/>
      <c r="B523" s="144"/>
      <c r="C523" s="144"/>
      <c r="D523" s="144"/>
      <c r="E523" s="144"/>
      <c r="F523" s="144"/>
      <c r="G523" s="144"/>
      <c r="H523" s="144"/>
      <c r="I523" s="144"/>
      <c r="J523" s="144"/>
      <c r="K523" s="144"/>
      <c r="L523" s="144"/>
      <c r="M523" s="144"/>
      <c r="N523" s="144"/>
      <c r="O523" s="144"/>
      <c r="P523" s="145"/>
    </row>
    <row r="524" spans="1:16" ht="9" hidden="1" customHeight="1" x14ac:dyDescent="0.25">
      <c r="A524" s="143"/>
      <c r="B524" s="144"/>
      <c r="C524" s="144"/>
      <c r="D524" s="144"/>
      <c r="E524" s="144"/>
      <c r="F524" s="144"/>
      <c r="G524" s="144"/>
      <c r="H524" s="144"/>
      <c r="I524" s="144"/>
      <c r="J524" s="144"/>
      <c r="K524" s="144"/>
      <c r="L524" s="144"/>
      <c r="M524" s="144"/>
      <c r="N524" s="144"/>
      <c r="O524" s="144"/>
      <c r="P524" s="145"/>
    </row>
    <row r="525" spans="1:16" ht="15" hidden="1" customHeight="1" x14ac:dyDescent="0.25">
      <c r="A525" s="143"/>
      <c r="B525" s="144"/>
      <c r="C525" s="144"/>
      <c r="D525" s="144"/>
      <c r="E525" s="144"/>
      <c r="F525" s="144"/>
      <c r="G525" s="144"/>
      <c r="H525" s="144"/>
      <c r="I525" s="144"/>
      <c r="J525" s="144"/>
      <c r="K525" s="144"/>
      <c r="L525" s="144"/>
      <c r="M525" s="144"/>
      <c r="N525" s="144"/>
      <c r="O525" s="144"/>
      <c r="P525" s="145"/>
    </row>
    <row r="526" spans="1:16" ht="15" hidden="1" customHeight="1" x14ac:dyDescent="0.25">
      <c r="A526" s="143"/>
      <c r="B526" s="144"/>
      <c r="C526" s="144"/>
      <c r="D526" s="144"/>
      <c r="E526" s="144"/>
      <c r="F526" s="144"/>
      <c r="G526" s="144"/>
      <c r="H526" s="144"/>
      <c r="I526" s="144"/>
      <c r="J526" s="144"/>
      <c r="K526" s="144"/>
      <c r="L526" s="144"/>
      <c r="M526" s="144"/>
      <c r="N526" s="144"/>
      <c r="O526" s="144"/>
      <c r="P526" s="145"/>
    </row>
    <row r="527" spans="1:16" ht="6.75" hidden="1" customHeight="1" x14ac:dyDescent="0.25">
      <c r="A527" s="143"/>
      <c r="B527" s="144"/>
      <c r="C527" s="144"/>
      <c r="D527" s="144"/>
      <c r="E527" s="144"/>
      <c r="F527" s="144"/>
      <c r="G527" s="144"/>
      <c r="H527" s="144"/>
      <c r="I527" s="144"/>
      <c r="J527" s="144"/>
      <c r="K527" s="144"/>
      <c r="L527" s="144"/>
      <c r="M527" s="144"/>
      <c r="N527" s="144"/>
      <c r="O527" s="144"/>
      <c r="P527" s="145"/>
    </row>
    <row r="528" spans="1:16" ht="15" hidden="1" customHeight="1" x14ac:dyDescent="0.25">
      <c r="A528" s="143"/>
      <c r="B528" s="144"/>
      <c r="C528" s="144"/>
      <c r="D528" s="144"/>
      <c r="E528" s="144"/>
      <c r="F528" s="144"/>
      <c r="G528" s="144"/>
      <c r="H528" s="144"/>
      <c r="I528" s="144"/>
      <c r="J528" s="144"/>
      <c r="K528" s="144"/>
      <c r="L528" s="144"/>
      <c r="M528" s="144"/>
      <c r="N528" s="144"/>
      <c r="O528" s="144"/>
      <c r="P528" s="145"/>
    </row>
    <row r="529" spans="1:16" ht="15" hidden="1" customHeight="1" x14ac:dyDescent="0.25">
      <c r="A529" s="143"/>
      <c r="B529" s="144"/>
      <c r="C529" s="144"/>
      <c r="D529" s="144"/>
      <c r="E529" s="144"/>
      <c r="F529" s="144"/>
      <c r="G529" s="144"/>
      <c r="H529" s="144"/>
      <c r="I529" s="144"/>
      <c r="J529" s="144"/>
      <c r="K529" s="144"/>
      <c r="L529" s="144"/>
      <c r="M529" s="144"/>
      <c r="N529" s="144"/>
      <c r="O529" s="144"/>
      <c r="P529" s="145"/>
    </row>
    <row r="530" spans="1:16" ht="15" hidden="1" customHeight="1" x14ac:dyDescent="0.25">
      <c r="A530" s="143"/>
      <c r="B530" s="144"/>
      <c r="C530" s="144"/>
      <c r="D530" s="144"/>
      <c r="E530" s="144"/>
      <c r="F530" s="144"/>
      <c r="G530" s="144"/>
      <c r="H530" s="144"/>
      <c r="I530" s="144"/>
      <c r="J530" s="144"/>
      <c r="K530" s="144"/>
      <c r="L530" s="144"/>
      <c r="M530" s="144"/>
      <c r="N530" s="144"/>
      <c r="O530" s="144"/>
      <c r="P530" s="145"/>
    </row>
    <row r="531" spans="1:16" ht="15" hidden="1" customHeight="1" x14ac:dyDescent="0.25">
      <c r="A531" s="143"/>
      <c r="B531" s="144"/>
      <c r="C531" s="144"/>
      <c r="D531" s="144"/>
      <c r="E531" s="144"/>
      <c r="F531" s="144"/>
      <c r="G531" s="144"/>
      <c r="H531" s="144"/>
      <c r="I531" s="144"/>
      <c r="J531" s="144"/>
      <c r="K531" s="144"/>
      <c r="L531" s="144"/>
      <c r="M531" s="144"/>
      <c r="N531" s="144"/>
      <c r="O531" s="144"/>
      <c r="P531" s="145"/>
    </row>
    <row r="532" spans="1:16" ht="15" hidden="1" customHeight="1" x14ac:dyDescent="0.25">
      <c r="A532" s="143"/>
      <c r="B532" s="144"/>
      <c r="C532" s="144"/>
      <c r="D532" s="144"/>
      <c r="E532" s="144"/>
      <c r="F532" s="144"/>
      <c r="G532" s="144"/>
      <c r="H532" s="144"/>
      <c r="I532" s="144"/>
      <c r="J532" s="144"/>
      <c r="K532" s="144"/>
      <c r="L532" s="144"/>
      <c r="M532" s="144"/>
      <c r="N532" s="144"/>
      <c r="O532" s="144"/>
      <c r="P532" s="145"/>
    </row>
    <row r="533" spans="1:16" ht="5.25" hidden="1" customHeight="1" x14ac:dyDescent="0.25">
      <c r="A533" s="143"/>
      <c r="B533" s="144"/>
      <c r="C533" s="144"/>
      <c r="D533" s="144"/>
      <c r="E533" s="144"/>
      <c r="F533" s="144"/>
      <c r="G533" s="144"/>
      <c r="H533" s="144"/>
      <c r="I533" s="144"/>
      <c r="J533" s="144"/>
      <c r="K533" s="144"/>
      <c r="L533" s="144"/>
      <c r="M533" s="144"/>
      <c r="N533" s="144"/>
      <c r="O533" s="144"/>
      <c r="P533" s="145"/>
    </row>
    <row r="534" spans="1:16" ht="3.75" hidden="1" customHeight="1" x14ac:dyDescent="0.25">
      <c r="A534" s="146"/>
      <c r="B534" s="147"/>
      <c r="C534" s="147"/>
      <c r="D534" s="147"/>
      <c r="E534" s="147"/>
      <c r="F534" s="147"/>
      <c r="G534" s="147"/>
      <c r="H534" s="147"/>
      <c r="I534" s="147"/>
      <c r="J534" s="147"/>
      <c r="K534" s="147"/>
      <c r="L534" s="147"/>
      <c r="M534" s="147"/>
      <c r="N534" s="147"/>
      <c r="O534" s="147"/>
      <c r="P534" s="148"/>
    </row>
    <row r="535" spans="1:16" s="95" customFormat="1" x14ac:dyDescent="0.25">
      <c r="A535" s="94" t="s">
        <v>153</v>
      </c>
      <c r="B535" s="94"/>
      <c r="C535" s="94"/>
      <c r="D535" s="94"/>
      <c r="E535" s="94"/>
      <c r="F535" s="94"/>
      <c r="G535" s="94"/>
      <c r="H535" s="94"/>
      <c r="I535" s="94"/>
    </row>
    <row r="536" spans="1:16" s="95" customFormat="1" x14ac:dyDescent="0.25">
      <c r="A536" s="94"/>
      <c r="B536" s="94"/>
      <c r="C536" s="94"/>
      <c r="D536" s="94"/>
      <c r="E536" s="94"/>
      <c r="F536" s="94"/>
      <c r="G536" s="94"/>
      <c r="H536" s="94"/>
      <c r="I536" s="94"/>
    </row>
    <row r="537" spans="1:16" s="95" customFormat="1" ht="18.75" x14ac:dyDescent="0.3">
      <c r="A537" s="94"/>
      <c r="B537" s="233" t="s">
        <v>152</v>
      </c>
      <c r="C537" s="233"/>
      <c r="D537" s="233"/>
      <c r="E537" s="233"/>
      <c r="F537" s="233"/>
      <c r="G537" s="233"/>
      <c r="H537" s="233"/>
      <c r="I537" s="233"/>
      <c r="J537" s="233"/>
      <c r="K537" s="233"/>
      <c r="L537" s="233"/>
      <c r="M537" s="233"/>
      <c r="N537" s="233"/>
      <c r="O537" s="233"/>
    </row>
    <row r="538" spans="1:16" s="95" customFormat="1" x14ac:dyDescent="0.25">
      <c r="A538" s="94"/>
      <c r="B538" s="96"/>
      <c r="C538" s="96"/>
      <c r="D538" s="96"/>
      <c r="E538" s="96"/>
      <c r="F538" s="96"/>
      <c r="G538" s="96"/>
      <c r="H538" s="96"/>
      <c r="I538" s="94"/>
    </row>
    <row r="539" spans="1:16" s="95" customFormat="1" x14ac:dyDescent="0.25">
      <c r="A539" s="94"/>
      <c r="B539" s="96"/>
      <c r="C539" s="96"/>
      <c r="D539" s="96"/>
      <c r="E539" s="96"/>
      <c r="F539" s="96"/>
      <c r="G539" s="96"/>
      <c r="H539" s="96"/>
      <c r="I539" s="94"/>
    </row>
    <row r="540" spans="1:16" s="95" customFormat="1" x14ac:dyDescent="0.25">
      <c r="A540" s="229" t="s">
        <v>154</v>
      </c>
      <c r="B540" s="229"/>
      <c r="C540" s="229"/>
      <c r="D540" s="229"/>
      <c r="E540" s="229"/>
      <c r="F540" s="229"/>
      <c r="G540" s="229"/>
      <c r="H540" s="229"/>
      <c r="I540" s="229"/>
    </row>
    <row r="541" spans="1:16" s="95" customFormat="1" x14ac:dyDescent="0.25">
      <c r="A541" s="97"/>
      <c r="B541" s="98"/>
      <c r="C541" s="98"/>
      <c r="D541" s="98"/>
      <c r="E541" s="98"/>
      <c r="F541" s="98"/>
      <c r="G541" s="98"/>
      <c r="H541" s="98"/>
      <c r="I541" s="97"/>
    </row>
    <row r="542" spans="1:16" s="95" customFormat="1" ht="84" customHeight="1" x14ac:dyDescent="0.25">
      <c r="A542" s="99" t="s">
        <v>133</v>
      </c>
      <c r="B542" s="230" t="s">
        <v>134</v>
      </c>
      <c r="C542" s="230"/>
      <c r="D542" s="230"/>
      <c r="E542" s="230"/>
      <c r="F542" s="100" t="s">
        <v>135</v>
      </c>
      <c r="G542" s="101" t="s">
        <v>136</v>
      </c>
      <c r="H542" s="98"/>
      <c r="I542" s="97"/>
    </row>
    <row r="543" spans="1:16" s="95" customFormat="1" ht="41.25" customHeight="1" x14ac:dyDescent="0.25">
      <c r="A543" s="111" t="s">
        <v>157</v>
      </c>
      <c r="B543" s="231" t="s">
        <v>161</v>
      </c>
      <c r="C543" s="231"/>
      <c r="D543" s="231"/>
      <c r="E543" s="231"/>
      <c r="F543" s="102"/>
      <c r="G543" s="103"/>
      <c r="H543" s="98"/>
      <c r="I543" s="97"/>
    </row>
    <row r="544" spans="1:16" s="95" customFormat="1" ht="29.25" customHeight="1" x14ac:dyDescent="0.25">
      <c r="A544" s="111" t="s">
        <v>137</v>
      </c>
      <c r="B544" s="231" t="s">
        <v>158</v>
      </c>
      <c r="C544" s="231"/>
      <c r="D544" s="231"/>
      <c r="E544" s="231"/>
      <c r="F544" s="102"/>
      <c r="G544" s="103"/>
      <c r="H544" s="98"/>
      <c r="I544" s="97"/>
    </row>
    <row r="545" spans="1:15" s="95" customFormat="1" ht="59.25" customHeight="1" x14ac:dyDescent="0.25">
      <c r="A545" s="111" t="s">
        <v>138</v>
      </c>
      <c r="B545" s="231" t="s">
        <v>159</v>
      </c>
      <c r="C545" s="231"/>
      <c r="D545" s="231"/>
      <c r="E545" s="231"/>
      <c r="F545" s="102"/>
      <c r="G545" s="103"/>
      <c r="H545" s="98"/>
      <c r="I545" s="97"/>
    </row>
    <row r="546" spans="1:15" s="95" customFormat="1" ht="33.75" customHeight="1" x14ac:dyDescent="0.25">
      <c r="A546" s="111" t="s">
        <v>139</v>
      </c>
      <c r="B546" s="232" t="s">
        <v>160</v>
      </c>
      <c r="C546" s="232"/>
      <c r="D546" s="232"/>
      <c r="E546" s="232"/>
      <c r="F546" s="102"/>
      <c r="G546" s="103"/>
      <c r="H546" s="98"/>
      <c r="I546" s="97"/>
    </row>
    <row r="547" spans="1:15" s="95" customFormat="1" x14ac:dyDescent="0.25">
      <c r="A547" s="112" t="s">
        <v>140</v>
      </c>
      <c r="B547" s="234" t="s">
        <v>141</v>
      </c>
      <c r="C547" s="234"/>
      <c r="D547" s="234"/>
      <c r="E547" s="234"/>
      <c r="F547" s="102"/>
      <c r="G547" s="104"/>
      <c r="H547" s="98"/>
      <c r="I547" s="97"/>
    </row>
    <row r="548" spans="1:15" s="95" customFormat="1" x14ac:dyDescent="0.25">
      <c r="A548" s="97"/>
      <c r="B548" s="98"/>
      <c r="C548" s="98"/>
      <c r="D548" s="98"/>
      <c r="E548" s="98"/>
      <c r="F548" s="98"/>
      <c r="G548" s="98"/>
      <c r="H548" s="98"/>
      <c r="I548" s="97"/>
    </row>
    <row r="549" spans="1:15" s="95" customFormat="1" x14ac:dyDescent="0.25">
      <c r="A549" s="97"/>
      <c r="B549" s="98"/>
      <c r="C549" s="98"/>
      <c r="D549" s="98"/>
      <c r="E549" s="98"/>
      <c r="F549" s="98"/>
      <c r="G549" s="98"/>
      <c r="H549" s="98"/>
      <c r="I549" s="97"/>
    </row>
    <row r="550" spans="1:15" s="95" customFormat="1" x14ac:dyDescent="0.25">
      <c r="A550" s="97"/>
      <c r="B550" s="98"/>
      <c r="C550" s="98"/>
      <c r="D550" s="98"/>
      <c r="E550" s="98"/>
      <c r="F550" s="98"/>
      <c r="G550" s="98"/>
      <c r="H550" s="98"/>
      <c r="I550" s="97"/>
    </row>
    <row r="551" spans="1:15" s="95" customFormat="1" x14ac:dyDescent="0.25">
      <c r="A551" s="97"/>
      <c r="B551" s="97"/>
      <c r="C551" s="97"/>
      <c r="D551" s="97"/>
      <c r="E551" s="97"/>
      <c r="F551" s="97"/>
      <c r="G551" s="97"/>
      <c r="H551" s="97"/>
      <c r="I551" s="97"/>
    </row>
    <row r="552" spans="1:15" s="95" customFormat="1" x14ac:dyDescent="0.25">
      <c r="A552" s="97"/>
      <c r="B552" s="97"/>
      <c r="C552" s="97"/>
      <c r="D552" s="97"/>
      <c r="E552" s="97"/>
      <c r="F552" s="97"/>
      <c r="G552" s="97"/>
      <c r="H552" s="97"/>
      <c r="I552" s="97"/>
    </row>
    <row r="553" spans="1:15" s="95" customFormat="1" x14ac:dyDescent="0.25">
      <c r="A553" s="229" t="s">
        <v>142</v>
      </c>
      <c r="B553" s="229"/>
      <c r="C553" s="229"/>
      <c r="D553" s="229"/>
      <c r="E553" s="229"/>
      <c r="F553" s="229"/>
      <c r="G553" s="229"/>
      <c r="H553" s="94"/>
      <c r="I553" s="94"/>
    </row>
    <row r="554" spans="1:15" s="95" customFormat="1" x14ac:dyDescent="0.25">
      <c r="A554" s="94"/>
      <c r="B554" s="94"/>
      <c r="C554" s="94"/>
      <c r="D554" s="94"/>
      <c r="E554" s="94"/>
      <c r="F554" s="94"/>
      <c r="G554" s="94"/>
      <c r="H554" s="94"/>
      <c r="I554" s="94"/>
    </row>
    <row r="555" spans="1:15" s="95" customFormat="1" ht="62.25" customHeight="1" x14ac:dyDescent="0.25">
      <c r="A555" s="105" t="s">
        <v>143</v>
      </c>
      <c r="B555" s="239" t="s">
        <v>144</v>
      </c>
      <c r="C555" s="239"/>
      <c r="D555" s="239"/>
      <c r="E555" s="239"/>
      <c r="F555" s="239"/>
      <c r="G555" s="239"/>
      <c r="H555" s="239"/>
      <c r="I555" s="235" t="s">
        <v>109</v>
      </c>
      <c r="J555" s="235"/>
      <c r="K555" s="235"/>
      <c r="L555" s="235"/>
      <c r="M555" s="236" t="s">
        <v>146</v>
      </c>
      <c r="N555" s="237"/>
      <c r="O555" s="113" t="s">
        <v>145</v>
      </c>
    </row>
    <row r="556" spans="1:15" s="95" customFormat="1" ht="15" customHeight="1" x14ac:dyDescent="0.25">
      <c r="A556" s="106">
        <v>1</v>
      </c>
      <c r="B556" s="241" t="s">
        <v>162</v>
      </c>
      <c r="C556" s="241"/>
      <c r="D556" s="241"/>
      <c r="E556" s="241"/>
      <c r="F556" s="241"/>
      <c r="G556" s="241"/>
      <c r="H556" s="241"/>
      <c r="I556" s="238"/>
      <c r="J556" s="238"/>
      <c r="K556" s="238"/>
      <c r="L556" s="238"/>
      <c r="M556" s="238"/>
      <c r="N556" s="238"/>
      <c r="O556" s="108"/>
    </row>
    <row r="557" spans="1:15" s="95" customFormat="1" ht="15" customHeight="1" x14ac:dyDescent="0.25">
      <c r="A557" s="106">
        <v>2</v>
      </c>
      <c r="B557" s="241" t="s">
        <v>148</v>
      </c>
      <c r="C557" s="241"/>
      <c r="D557" s="241"/>
      <c r="E557" s="241"/>
      <c r="F557" s="241"/>
      <c r="G557" s="241"/>
      <c r="H557" s="241"/>
      <c r="I557" s="238"/>
      <c r="J557" s="238"/>
      <c r="K557" s="238"/>
      <c r="L557" s="238"/>
      <c r="M557" s="238"/>
      <c r="N557" s="238"/>
      <c r="O557" s="108"/>
    </row>
    <row r="558" spans="1:15" s="95" customFormat="1" ht="32.25" customHeight="1" x14ac:dyDescent="0.25">
      <c r="A558" s="107">
        <v>3</v>
      </c>
      <c r="B558" s="241" t="s">
        <v>163</v>
      </c>
      <c r="C558" s="241"/>
      <c r="D558" s="241"/>
      <c r="E558" s="241"/>
      <c r="F558" s="241"/>
      <c r="G558" s="241"/>
      <c r="H558" s="241"/>
      <c r="I558" s="238"/>
      <c r="J558" s="238"/>
      <c r="K558" s="238"/>
      <c r="L558" s="238"/>
      <c r="M558" s="238"/>
      <c r="N558" s="238"/>
      <c r="O558" s="108"/>
    </row>
    <row r="559" spans="1:15" s="95" customFormat="1" ht="27.75" customHeight="1" x14ac:dyDescent="0.25">
      <c r="A559" s="107">
        <v>4</v>
      </c>
      <c r="B559" s="241" t="s">
        <v>164</v>
      </c>
      <c r="C559" s="241"/>
      <c r="D559" s="241"/>
      <c r="E559" s="241"/>
      <c r="F559" s="241"/>
      <c r="G559" s="241"/>
      <c r="H559" s="241"/>
      <c r="I559" s="227"/>
      <c r="J559" s="242"/>
      <c r="K559" s="242"/>
      <c r="L559" s="228"/>
      <c r="M559" s="227"/>
      <c r="N559" s="228"/>
      <c r="O559" s="108"/>
    </row>
    <row r="560" spans="1:15" s="95" customFormat="1" ht="48.75" customHeight="1" x14ac:dyDescent="0.25">
      <c r="A560" s="107">
        <v>5</v>
      </c>
      <c r="B560" s="240" t="s">
        <v>165</v>
      </c>
      <c r="C560" s="240"/>
      <c r="D560" s="240"/>
      <c r="E560" s="240"/>
      <c r="F560" s="240"/>
      <c r="G560" s="240"/>
      <c r="H560" s="240"/>
      <c r="I560" s="227"/>
      <c r="J560" s="242"/>
      <c r="K560" s="242"/>
      <c r="L560" s="228"/>
      <c r="M560" s="227"/>
      <c r="N560" s="228"/>
      <c r="O560" s="108"/>
    </row>
    <row r="561" spans="1:15" s="95" customFormat="1" ht="55.5" customHeight="1" x14ac:dyDescent="0.25">
      <c r="A561" s="108">
        <v>6</v>
      </c>
      <c r="B561" s="241" t="s">
        <v>149</v>
      </c>
      <c r="C561" s="241"/>
      <c r="D561" s="241"/>
      <c r="E561" s="241"/>
      <c r="F561" s="241"/>
      <c r="G561" s="241"/>
      <c r="H561" s="241"/>
      <c r="I561" s="227"/>
      <c r="J561" s="242"/>
      <c r="K561" s="242"/>
      <c r="L561" s="228"/>
      <c r="M561" s="227"/>
      <c r="N561" s="228"/>
      <c r="O561" s="108"/>
    </row>
    <row r="562" spans="1:15" s="95" customFormat="1" x14ac:dyDescent="0.25">
      <c r="A562" s="94"/>
      <c r="B562" s="94"/>
      <c r="C562" s="94"/>
      <c r="D562" s="94"/>
      <c r="E562" s="94"/>
      <c r="F562" s="94"/>
      <c r="G562" s="94"/>
      <c r="H562" s="94"/>
      <c r="I562" s="94"/>
    </row>
    <row r="563" spans="1:15" s="95" customFormat="1" x14ac:dyDescent="0.25">
      <c r="A563" s="94"/>
      <c r="B563" s="94"/>
      <c r="C563" s="94"/>
      <c r="D563" s="94"/>
      <c r="E563" s="94"/>
      <c r="F563" s="94"/>
      <c r="G563" s="94"/>
      <c r="H563" s="94"/>
      <c r="I563" s="94"/>
    </row>
    <row r="564" spans="1:15" s="95" customFormat="1" ht="30.75" customHeight="1" x14ac:dyDescent="0.25">
      <c r="A564" s="94" t="s">
        <v>150</v>
      </c>
      <c r="B564" s="94"/>
      <c r="C564" s="94"/>
      <c r="D564" s="94"/>
      <c r="E564" s="94"/>
      <c r="F564" s="94"/>
      <c r="G564" s="94"/>
      <c r="H564" s="94"/>
      <c r="I564" s="94"/>
    </row>
    <row r="565" spans="1:15" s="95" customFormat="1" x14ac:dyDescent="0.25">
      <c r="A565" s="94"/>
      <c r="B565" s="94"/>
      <c r="C565" s="94"/>
      <c r="D565" s="94"/>
      <c r="E565" s="94"/>
      <c r="F565" s="94"/>
      <c r="G565" s="94"/>
      <c r="H565" s="94"/>
      <c r="I565" s="94"/>
    </row>
    <row r="566" spans="1:15" s="95" customFormat="1" ht="40.5" customHeight="1" x14ac:dyDescent="0.25">
      <c r="A566" s="94" t="s">
        <v>151</v>
      </c>
      <c r="B566" s="109"/>
      <c r="C566" s="109"/>
      <c r="D566" s="109"/>
      <c r="E566" s="109"/>
      <c r="F566" s="109"/>
      <c r="G566" s="109"/>
      <c r="H566" s="109"/>
      <c r="I566" s="109"/>
    </row>
    <row r="567" spans="1:15" s="95" customFormat="1" x14ac:dyDescent="0.25">
      <c r="A567" s="94"/>
      <c r="B567" s="94"/>
      <c r="C567" s="94"/>
      <c r="D567" s="94"/>
      <c r="E567" s="94"/>
      <c r="F567" s="94"/>
      <c r="G567" s="94"/>
      <c r="H567" s="94"/>
      <c r="I567" s="94"/>
    </row>
    <row r="568" spans="1:15" s="95" customFormat="1" x14ac:dyDescent="0.25">
      <c r="A568" s="109"/>
      <c r="B568" s="109"/>
      <c r="C568" s="109"/>
      <c r="D568" s="109"/>
      <c r="E568" s="109"/>
      <c r="F568" s="109"/>
      <c r="G568" s="109"/>
      <c r="H568" s="109"/>
      <c r="I568" s="109"/>
    </row>
    <row r="569" spans="1:15" s="95" customFormat="1" x14ac:dyDescent="0.25">
      <c r="A569" s="110"/>
      <c r="B569" s="110"/>
      <c r="C569" s="110"/>
      <c r="D569" s="110"/>
      <c r="E569" s="110"/>
      <c r="F569" s="110"/>
      <c r="G569" s="110"/>
      <c r="H569" s="110"/>
      <c r="I569" s="110"/>
    </row>
    <row r="570" spans="1:15" s="95" customFormat="1" x14ac:dyDescent="0.25">
      <c r="A570" s="109"/>
      <c r="B570" s="109"/>
      <c r="C570" s="109"/>
      <c r="D570" s="109"/>
      <c r="E570" s="109"/>
      <c r="F570" s="109"/>
      <c r="G570" s="109"/>
      <c r="H570" s="109"/>
      <c r="I570" s="109"/>
    </row>
    <row r="571" spans="1:15" s="95" customFormat="1" x14ac:dyDescent="0.25">
      <c r="A571" s="110"/>
      <c r="B571" s="110"/>
      <c r="C571" s="110"/>
      <c r="D571" s="110"/>
      <c r="E571" s="110"/>
      <c r="F571" s="110"/>
      <c r="G571" s="110"/>
      <c r="H571" s="110"/>
      <c r="I571" s="110"/>
    </row>
    <row r="572" spans="1:15" s="95" customFormat="1" x14ac:dyDescent="0.25">
      <c r="A572" s="109"/>
      <c r="B572" s="109"/>
      <c r="C572" s="109"/>
      <c r="D572" s="109"/>
      <c r="E572" s="109"/>
      <c r="F572" s="109"/>
      <c r="G572" s="109"/>
      <c r="H572" s="109"/>
      <c r="I572" s="109"/>
    </row>
    <row r="573" spans="1:15" s="95" customFormat="1" x14ac:dyDescent="0.25">
      <c r="A573" s="94"/>
      <c r="B573" s="94"/>
      <c r="C573" s="94"/>
      <c r="D573" s="94"/>
      <c r="E573" s="94"/>
      <c r="F573" s="94"/>
      <c r="G573" s="94"/>
      <c r="H573" s="94"/>
      <c r="I573" s="94"/>
    </row>
    <row r="574" spans="1:15" s="95" customFormat="1" x14ac:dyDescent="0.25">
      <c r="A574" s="94"/>
      <c r="B574" s="94"/>
      <c r="C574" s="94"/>
      <c r="D574" s="94"/>
      <c r="E574" s="94"/>
      <c r="F574" s="94"/>
      <c r="G574" s="94"/>
      <c r="H574" s="94"/>
      <c r="I574" s="94"/>
    </row>
    <row r="575" spans="1:15" s="95" customFormat="1" x14ac:dyDescent="0.25">
      <c r="A575" s="94"/>
      <c r="B575" s="94"/>
      <c r="C575" s="94"/>
      <c r="D575" s="94"/>
      <c r="E575" s="94"/>
      <c r="F575" s="94"/>
      <c r="G575" s="94"/>
      <c r="H575" s="94"/>
      <c r="I575" s="94"/>
    </row>
    <row r="576" spans="1:15" s="95" customFormat="1" x14ac:dyDescent="0.25">
      <c r="A576" s="94"/>
      <c r="B576" s="94"/>
      <c r="C576" s="94"/>
      <c r="D576" s="94"/>
      <c r="E576" s="94"/>
      <c r="F576" s="94"/>
      <c r="G576" s="94"/>
      <c r="H576" s="94"/>
      <c r="I576" s="94"/>
    </row>
    <row r="577" spans="1:9" s="95" customFormat="1" x14ac:dyDescent="0.25">
      <c r="A577" s="94"/>
      <c r="B577" s="94"/>
      <c r="C577" s="94"/>
      <c r="D577" s="94"/>
      <c r="E577" s="94"/>
      <c r="F577" s="94"/>
      <c r="G577" s="94"/>
      <c r="H577" s="94"/>
      <c r="I577" s="94"/>
    </row>
    <row r="578" spans="1:9" s="95" customFormat="1" x14ac:dyDescent="0.25">
      <c r="A578" s="94"/>
      <c r="B578" s="94"/>
      <c r="C578" s="94"/>
      <c r="D578" s="94"/>
      <c r="E578" s="94"/>
      <c r="F578" s="94"/>
      <c r="G578" s="94"/>
      <c r="H578" s="94"/>
      <c r="I578" s="94"/>
    </row>
    <row r="579" spans="1:9" s="95" customFormat="1" x14ac:dyDescent="0.25">
      <c r="A579" s="94"/>
      <c r="B579" s="94"/>
      <c r="C579" s="94"/>
      <c r="D579" s="94"/>
      <c r="E579" s="94"/>
      <c r="F579" s="94"/>
      <c r="G579" s="94"/>
      <c r="H579" s="94"/>
      <c r="I579" s="94"/>
    </row>
    <row r="580" spans="1:9" s="95" customFormat="1" x14ac:dyDescent="0.25">
      <c r="A580" s="94"/>
      <c r="B580" s="94"/>
      <c r="C580" s="94"/>
      <c r="D580" s="94"/>
      <c r="E580" s="94"/>
      <c r="F580" s="94"/>
      <c r="G580" s="94"/>
      <c r="H580" s="94"/>
      <c r="I580" s="94"/>
    </row>
    <row r="581" spans="1:9" s="95" customFormat="1" x14ac:dyDescent="0.25">
      <c r="A581" s="94"/>
      <c r="B581" s="94"/>
      <c r="C581" s="94"/>
      <c r="D581" s="94"/>
      <c r="E581" s="94"/>
      <c r="F581" s="94"/>
      <c r="G581" s="94"/>
      <c r="H581" s="94"/>
      <c r="I581" s="94"/>
    </row>
    <row r="582" spans="1:9" s="95" customFormat="1" x14ac:dyDescent="0.25">
      <c r="A582" s="94"/>
      <c r="B582" s="94"/>
      <c r="C582" s="94"/>
      <c r="D582" s="94"/>
      <c r="E582" s="94"/>
      <c r="F582" s="94"/>
      <c r="G582" s="94"/>
      <c r="H582" s="94"/>
      <c r="I582" s="94"/>
    </row>
    <row r="583" spans="1:9" s="95" customFormat="1" x14ac:dyDescent="0.25">
      <c r="A583" s="94"/>
      <c r="B583" s="94"/>
      <c r="C583" s="94"/>
      <c r="D583" s="94"/>
      <c r="E583" s="94"/>
      <c r="F583" s="94"/>
      <c r="G583" s="94"/>
      <c r="H583" s="94"/>
      <c r="I583" s="94"/>
    </row>
    <row r="584" spans="1:9" s="95" customFormat="1" x14ac:dyDescent="0.25">
      <c r="A584" s="94"/>
      <c r="B584" s="94"/>
      <c r="C584" s="94"/>
      <c r="D584" s="94"/>
      <c r="E584" s="94"/>
      <c r="F584" s="94"/>
      <c r="G584" s="94"/>
      <c r="H584" s="94"/>
      <c r="I584" s="94"/>
    </row>
    <row r="585" spans="1:9" s="95" customFormat="1" x14ac:dyDescent="0.25">
      <c r="A585" s="94"/>
      <c r="B585" s="94"/>
      <c r="C585" s="94"/>
      <c r="D585" s="94"/>
      <c r="E585" s="94"/>
      <c r="F585" s="94"/>
      <c r="G585" s="94"/>
      <c r="H585" s="94"/>
      <c r="I585" s="94"/>
    </row>
    <row r="586" spans="1:9" s="95" customFormat="1" x14ac:dyDescent="0.25">
      <c r="A586" s="94"/>
      <c r="B586" s="94"/>
      <c r="C586" s="94"/>
      <c r="D586" s="94"/>
      <c r="E586" s="94"/>
      <c r="F586" s="94"/>
      <c r="G586" s="94"/>
      <c r="H586" s="94"/>
      <c r="I586" s="94"/>
    </row>
    <row r="587" spans="1:9" s="95" customFormat="1" x14ac:dyDescent="0.25">
      <c r="A587" s="94"/>
      <c r="B587" s="94"/>
      <c r="C587" s="94"/>
      <c r="D587" s="94"/>
      <c r="E587" s="94"/>
      <c r="F587" s="94"/>
      <c r="G587" s="94"/>
      <c r="H587" s="94"/>
      <c r="I587" s="94"/>
    </row>
  </sheetData>
  <sheetProtection algorithmName="SHA-512" hashValue="QM3mSNCDwfrbN6zNGae88WC3Novm03Sne25IPBkc2get4S4+z6px9zAv1ZvvKefwnTU9pNlOPrUOOV7febDGnw==" saltValue="KsEBSkwoqfNpeGten4gn0w==" spinCount="100000" sheet="1" formatRows="0" selectLockedCells="1"/>
  <mergeCells count="583">
    <mergeCell ref="I559:L559"/>
    <mergeCell ref="B556:H556"/>
    <mergeCell ref="B557:H557"/>
    <mergeCell ref="B558:H558"/>
    <mergeCell ref="B559:H559"/>
    <mergeCell ref="C11:D11"/>
    <mergeCell ref="E11:F11"/>
    <mergeCell ref="M560:N560"/>
    <mergeCell ref="B362:E362"/>
    <mergeCell ref="B363:E363"/>
    <mergeCell ref="B364:E364"/>
    <mergeCell ref="B365:E365"/>
    <mergeCell ref="B366:E366"/>
    <mergeCell ref="B367:E367"/>
    <mergeCell ref="B353:E353"/>
    <mergeCell ref="B354:E354"/>
    <mergeCell ref="B355:E355"/>
    <mergeCell ref="B356:E356"/>
    <mergeCell ref="B357:E357"/>
    <mergeCell ref="B358:E358"/>
    <mergeCell ref="B359:E359"/>
    <mergeCell ref="B360:E360"/>
    <mergeCell ref="B339:E339"/>
    <mergeCell ref="M561:N561"/>
    <mergeCell ref="A540:I540"/>
    <mergeCell ref="B542:E542"/>
    <mergeCell ref="B543:E543"/>
    <mergeCell ref="B544:E544"/>
    <mergeCell ref="B545:E545"/>
    <mergeCell ref="B546:E546"/>
    <mergeCell ref="B537:O537"/>
    <mergeCell ref="B547:E547"/>
    <mergeCell ref="A553:G553"/>
    <mergeCell ref="I555:L555"/>
    <mergeCell ref="M555:N555"/>
    <mergeCell ref="M556:N556"/>
    <mergeCell ref="M557:N557"/>
    <mergeCell ref="M558:N558"/>
    <mergeCell ref="B555:H555"/>
    <mergeCell ref="M559:N559"/>
    <mergeCell ref="B560:H560"/>
    <mergeCell ref="B561:H561"/>
    <mergeCell ref="I560:L560"/>
    <mergeCell ref="I561:L561"/>
    <mergeCell ref="I556:L556"/>
    <mergeCell ref="I557:L557"/>
    <mergeCell ref="I558:L558"/>
    <mergeCell ref="M2:N2"/>
    <mergeCell ref="O2:P2"/>
    <mergeCell ref="C12:D12"/>
    <mergeCell ref="E12:F12"/>
    <mergeCell ref="B34:J34"/>
    <mergeCell ref="K33:P33"/>
    <mergeCell ref="K34:P34"/>
    <mergeCell ref="B33:J33"/>
    <mergeCell ref="B35:J35"/>
    <mergeCell ref="K35:P35"/>
    <mergeCell ref="C8:D8"/>
    <mergeCell ref="C9:D9"/>
    <mergeCell ref="C10:D10"/>
    <mergeCell ref="C13:D13"/>
    <mergeCell ref="E6:F6"/>
    <mergeCell ref="M3:O3"/>
    <mergeCell ref="C4:F4"/>
    <mergeCell ref="C5:D5"/>
    <mergeCell ref="E17:F17"/>
    <mergeCell ref="E18:F18"/>
    <mergeCell ref="C14:F14"/>
    <mergeCell ref="C15:D15"/>
    <mergeCell ref="C16:D16"/>
    <mergeCell ref="E7:F7"/>
    <mergeCell ref="B340:E340"/>
    <mergeCell ref="B341:E341"/>
    <mergeCell ref="B342:E342"/>
    <mergeCell ref="B343:E343"/>
    <mergeCell ref="B361:E361"/>
    <mergeCell ref="B344:E344"/>
    <mergeCell ref="B345:E345"/>
    <mergeCell ref="B346:E346"/>
    <mergeCell ref="B347:E347"/>
    <mergeCell ref="B348:E348"/>
    <mergeCell ref="B349:E349"/>
    <mergeCell ref="B350:E350"/>
    <mergeCell ref="B351:E351"/>
    <mergeCell ref="B352:E352"/>
    <mergeCell ref="B330:E330"/>
    <mergeCell ref="B331:E331"/>
    <mergeCell ref="B332:E332"/>
    <mergeCell ref="B333:E333"/>
    <mergeCell ref="B334:E334"/>
    <mergeCell ref="B335:E335"/>
    <mergeCell ref="B336:E336"/>
    <mergeCell ref="B337:E337"/>
    <mergeCell ref="B338:E338"/>
    <mergeCell ref="B321:E321"/>
    <mergeCell ref="B322:E322"/>
    <mergeCell ref="B323:E323"/>
    <mergeCell ref="B324:E324"/>
    <mergeCell ref="B325:E325"/>
    <mergeCell ref="B326:E326"/>
    <mergeCell ref="B327:E327"/>
    <mergeCell ref="B328:E328"/>
    <mergeCell ref="B329:E329"/>
    <mergeCell ref="B312:E312"/>
    <mergeCell ref="B313:E313"/>
    <mergeCell ref="B314:E314"/>
    <mergeCell ref="B315:E315"/>
    <mergeCell ref="B316:E316"/>
    <mergeCell ref="B317:E317"/>
    <mergeCell ref="B318:E318"/>
    <mergeCell ref="B319:E319"/>
    <mergeCell ref="B320:E320"/>
    <mergeCell ref="B303:E303"/>
    <mergeCell ref="B304:E304"/>
    <mergeCell ref="B305:E305"/>
    <mergeCell ref="B306:E306"/>
    <mergeCell ref="B307:E307"/>
    <mergeCell ref="B308:E308"/>
    <mergeCell ref="B309:E309"/>
    <mergeCell ref="B310:E310"/>
    <mergeCell ref="B311:E311"/>
    <mergeCell ref="B294:E294"/>
    <mergeCell ref="B295:E295"/>
    <mergeCell ref="B296:E296"/>
    <mergeCell ref="B297:E297"/>
    <mergeCell ref="B298:E298"/>
    <mergeCell ref="B299:E299"/>
    <mergeCell ref="B300:E300"/>
    <mergeCell ref="B301:E301"/>
    <mergeCell ref="B302:E302"/>
    <mergeCell ref="B252:E252"/>
    <mergeCell ref="B253:E253"/>
    <mergeCell ref="B254:E254"/>
    <mergeCell ref="B255:E255"/>
    <mergeCell ref="B256:E256"/>
    <mergeCell ref="B271:E271"/>
    <mergeCell ref="B272:E272"/>
    <mergeCell ref="B273:E273"/>
    <mergeCell ref="B274:E274"/>
    <mergeCell ref="B257:E257"/>
    <mergeCell ref="B258:E258"/>
    <mergeCell ref="A260:P260"/>
    <mergeCell ref="B261:H261"/>
    <mergeCell ref="I261:J261"/>
    <mergeCell ref="A262:E262"/>
    <mergeCell ref="F262:J262"/>
    <mergeCell ref="K262:M262"/>
    <mergeCell ref="N262:P262"/>
    <mergeCell ref="B263:E267"/>
    <mergeCell ref="F263:F267"/>
    <mergeCell ref="G263:J264"/>
    <mergeCell ref="K263:M264"/>
    <mergeCell ref="N263:P264"/>
    <mergeCell ref="G265:G267"/>
    <mergeCell ref="B243:E243"/>
    <mergeCell ref="B244:E244"/>
    <mergeCell ref="B245:E245"/>
    <mergeCell ref="B246:E246"/>
    <mergeCell ref="B247:E247"/>
    <mergeCell ref="B248:E248"/>
    <mergeCell ref="B249:E249"/>
    <mergeCell ref="B250:E250"/>
    <mergeCell ref="B251:E251"/>
    <mergeCell ref="B234:E234"/>
    <mergeCell ref="B235:E235"/>
    <mergeCell ref="B236:E236"/>
    <mergeCell ref="B237:E237"/>
    <mergeCell ref="B238:E238"/>
    <mergeCell ref="B239:E239"/>
    <mergeCell ref="B240:E240"/>
    <mergeCell ref="B241:E241"/>
    <mergeCell ref="B242:E242"/>
    <mergeCell ref="B225:E225"/>
    <mergeCell ref="B226:E226"/>
    <mergeCell ref="B227:E227"/>
    <mergeCell ref="B228:E228"/>
    <mergeCell ref="B229:E229"/>
    <mergeCell ref="B230:E230"/>
    <mergeCell ref="B231:E231"/>
    <mergeCell ref="B232:E232"/>
    <mergeCell ref="B233:E233"/>
    <mergeCell ref="B216:E216"/>
    <mergeCell ref="B217:E217"/>
    <mergeCell ref="B218:E218"/>
    <mergeCell ref="B219:E219"/>
    <mergeCell ref="B220:E220"/>
    <mergeCell ref="B221:E221"/>
    <mergeCell ref="B222:E222"/>
    <mergeCell ref="B223:E223"/>
    <mergeCell ref="B224:E224"/>
    <mergeCell ref="B207:E207"/>
    <mergeCell ref="B208:E208"/>
    <mergeCell ref="B209:E209"/>
    <mergeCell ref="B210:E210"/>
    <mergeCell ref="B211:E211"/>
    <mergeCell ref="B212:E212"/>
    <mergeCell ref="B213:E213"/>
    <mergeCell ref="B214:E214"/>
    <mergeCell ref="B215:E215"/>
    <mergeCell ref="B198:E198"/>
    <mergeCell ref="B199:E199"/>
    <mergeCell ref="B200:E200"/>
    <mergeCell ref="B201:E201"/>
    <mergeCell ref="B202:E202"/>
    <mergeCell ref="B203:E203"/>
    <mergeCell ref="B204:E204"/>
    <mergeCell ref="B205:E205"/>
    <mergeCell ref="B206:E206"/>
    <mergeCell ref="B189:E189"/>
    <mergeCell ref="B190:E190"/>
    <mergeCell ref="B191:E191"/>
    <mergeCell ref="B192:E192"/>
    <mergeCell ref="B193:E193"/>
    <mergeCell ref="B194:E194"/>
    <mergeCell ref="B195:E195"/>
    <mergeCell ref="B196:E196"/>
    <mergeCell ref="B197:E197"/>
    <mergeCell ref="B180:E180"/>
    <mergeCell ref="B181:E181"/>
    <mergeCell ref="B182:E182"/>
    <mergeCell ref="B183:E183"/>
    <mergeCell ref="B184:E184"/>
    <mergeCell ref="B185:E185"/>
    <mergeCell ref="B186:E186"/>
    <mergeCell ref="B187:E187"/>
    <mergeCell ref="B188:E188"/>
    <mergeCell ref="B171:E171"/>
    <mergeCell ref="B172:E172"/>
    <mergeCell ref="B173:E173"/>
    <mergeCell ref="B174:E174"/>
    <mergeCell ref="B175:E175"/>
    <mergeCell ref="B176:E176"/>
    <mergeCell ref="B177:E177"/>
    <mergeCell ref="B178:E178"/>
    <mergeCell ref="B179:E179"/>
    <mergeCell ref="B162:E162"/>
    <mergeCell ref="B163:E163"/>
    <mergeCell ref="B164:E164"/>
    <mergeCell ref="B165:E165"/>
    <mergeCell ref="B166:E166"/>
    <mergeCell ref="B167:E167"/>
    <mergeCell ref="B168:E168"/>
    <mergeCell ref="B169:E169"/>
    <mergeCell ref="B170:E170"/>
    <mergeCell ref="B143:E143"/>
    <mergeCell ref="B144:E144"/>
    <mergeCell ref="B145:E145"/>
    <mergeCell ref="B160:E160"/>
    <mergeCell ref="B161:E161"/>
    <mergeCell ref="B157:E157"/>
    <mergeCell ref="B158:E158"/>
    <mergeCell ref="B147:E147"/>
    <mergeCell ref="A149:P149"/>
    <mergeCell ref="B150:H150"/>
    <mergeCell ref="I150:J150"/>
    <mergeCell ref="A151:E151"/>
    <mergeCell ref="F151:J151"/>
    <mergeCell ref="K151:M151"/>
    <mergeCell ref="N151:P151"/>
    <mergeCell ref="B152:E156"/>
    <mergeCell ref="F152:F156"/>
    <mergeCell ref="G152:J153"/>
    <mergeCell ref="K152:M153"/>
    <mergeCell ref="N152:P153"/>
    <mergeCell ref="B134:E134"/>
    <mergeCell ref="B135:E135"/>
    <mergeCell ref="B136:E136"/>
    <mergeCell ref="B137:E137"/>
    <mergeCell ref="B138:E138"/>
    <mergeCell ref="B139:E139"/>
    <mergeCell ref="B140:E140"/>
    <mergeCell ref="B141:E141"/>
    <mergeCell ref="B142:E142"/>
    <mergeCell ref="B125:E125"/>
    <mergeCell ref="B126:E126"/>
    <mergeCell ref="B127:E127"/>
    <mergeCell ref="B128:E128"/>
    <mergeCell ref="B129:E129"/>
    <mergeCell ref="B130:E130"/>
    <mergeCell ref="B131:E131"/>
    <mergeCell ref="B132:E132"/>
    <mergeCell ref="B133:E133"/>
    <mergeCell ref="B116:E116"/>
    <mergeCell ref="B117:E117"/>
    <mergeCell ref="B118:E118"/>
    <mergeCell ref="B119:E119"/>
    <mergeCell ref="B120:E120"/>
    <mergeCell ref="B121:E121"/>
    <mergeCell ref="B122:E122"/>
    <mergeCell ref="B123:E123"/>
    <mergeCell ref="B124:E124"/>
    <mergeCell ref="B107:E107"/>
    <mergeCell ref="B108:E108"/>
    <mergeCell ref="B109:E109"/>
    <mergeCell ref="B110:E110"/>
    <mergeCell ref="B111:E111"/>
    <mergeCell ref="B112:E112"/>
    <mergeCell ref="B113:E113"/>
    <mergeCell ref="B114:E114"/>
    <mergeCell ref="B115:E115"/>
    <mergeCell ref="B98:E98"/>
    <mergeCell ref="B99:E99"/>
    <mergeCell ref="B100:E100"/>
    <mergeCell ref="B101:E101"/>
    <mergeCell ref="B102:E102"/>
    <mergeCell ref="B103:E103"/>
    <mergeCell ref="B104:E104"/>
    <mergeCell ref="B105:E105"/>
    <mergeCell ref="B106:E106"/>
    <mergeCell ref="B89:E89"/>
    <mergeCell ref="B90:E90"/>
    <mergeCell ref="B91:E91"/>
    <mergeCell ref="B92:E92"/>
    <mergeCell ref="B93:E93"/>
    <mergeCell ref="B94:E94"/>
    <mergeCell ref="B95:E95"/>
    <mergeCell ref="B96:E96"/>
    <mergeCell ref="B97:E97"/>
    <mergeCell ref="B80:E80"/>
    <mergeCell ref="B81:E81"/>
    <mergeCell ref="B82:E82"/>
    <mergeCell ref="B83:E83"/>
    <mergeCell ref="B84:E84"/>
    <mergeCell ref="B85:E85"/>
    <mergeCell ref="B86:E86"/>
    <mergeCell ref="B87:E87"/>
    <mergeCell ref="B88:E88"/>
    <mergeCell ref="B71:E71"/>
    <mergeCell ref="B72:E72"/>
    <mergeCell ref="B73:E73"/>
    <mergeCell ref="B74:E74"/>
    <mergeCell ref="B75:E75"/>
    <mergeCell ref="B76:E76"/>
    <mergeCell ref="B77:E77"/>
    <mergeCell ref="B78:E78"/>
    <mergeCell ref="B79:E79"/>
    <mergeCell ref="B62:E62"/>
    <mergeCell ref="B63:E63"/>
    <mergeCell ref="B64:E64"/>
    <mergeCell ref="B65:E65"/>
    <mergeCell ref="B66:E66"/>
    <mergeCell ref="B67:E67"/>
    <mergeCell ref="B68:E68"/>
    <mergeCell ref="B69:E69"/>
    <mergeCell ref="B70:E70"/>
    <mergeCell ref="O43:O45"/>
    <mergeCell ref="M43:M45"/>
    <mergeCell ref="B41:E45"/>
    <mergeCell ref="B46:E46"/>
    <mergeCell ref="B47:E47"/>
    <mergeCell ref="B25:P25"/>
    <mergeCell ref="B26:P26"/>
    <mergeCell ref="I27:J27"/>
    <mergeCell ref="B39:H39"/>
    <mergeCell ref="I39:J39"/>
    <mergeCell ref="A29:P29"/>
    <mergeCell ref="B30:J30"/>
    <mergeCell ref="B31:J31"/>
    <mergeCell ref="B32:J32"/>
    <mergeCell ref="A38:P38"/>
    <mergeCell ref="K43:K45"/>
    <mergeCell ref="L43:L45"/>
    <mergeCell ref="F41:F45"/>
    <mergeCell ref="N43:N45"/>
    <mergeCell ref="P43:P45"/>
    <mergeCell ref="C17:D17"/>
    <mergeCell ref="C18:D18"/>
    <mergeCell ref="E15:F15"/>
    <mergeCell ref="E16:F16"/>
    <mergeCell ref="N41:P42"/>
    <mergeCell ref="N40:P40"/>
    <mergeCell ref="A40:E40"/>
    <mergeCell ref="K30:P30"/>
    <mergeCell ref="K31:P31"/>
    <mergeCell ref="K32:P32"/>
    <mergeCell ref="K21:M21"/>
    <mergeCell ref="K22:M22"/>
    <mergeCell ref="K23:M23"/>
    <mergeCell ref="K40:M40"/>
    <mergeCell ref="K41:M42"/>
    <mergeCell ref="K20:M20"/>
    <mergeCell ref="G43:G45"/>
    <mergeCell ref="H43:H45"/>
    <mergeCell ref="I43:I45"/>
    <mergeCell ref="J43:J45"/>
    <mergeCell ref="F40:J40"/>
    <mergeCell ref="G41:J42"/>
    <mergeCell ref="E8:F8"/>
    <mergeCell ref="E9:F9"/>
    <mergeCell ref="E10:F10"/>
    <mergeCell ref="E13:F13"/>
    <mergeCell ref="E5:F5"/>
    <mergeCell ref="C6:D6"/>
    <mergeCell ref="C7:D7"/>
    <mergeCell ref="B159:E159"/>
    <mergeCell ref="M154:M156"/>
    <mergeCell ref="B48:E48"/>
    <mergeCell ref="B146:E146"/>
    <mergeCell ref="B49:E49"/>
    <mergeCell ref="B50:E50"/>
    <mergeCell ref="B51:E51"/>
    <mergeCell ref="B52:E52"/>
    <mergeCell ref="B53:E53"/>
    <mergeCell ref="B54:E54"/>
    <mergeCell ref="B55:E55"/>
    <mergeCell ref="B56:E56"/>
    <mergeCell ref="B57:E57"/>
    <mergeCell ref="B58:E58"/>
    <mergeCell ref="B59:E59"/>
    <mergeCell ref="B60:E60"/>
    <mergeCell ref="B61:E61"/>
    <mergeCell ref="N154:N156"/>
    <mergeCell ref="O154:O156"/>
    <mergeCell ref="P154:P156"/>
    <mergeCell ref="G154:G156"/>
    <mergeCell ref="H154:H156"/>
    <mergeCell ref="I154:I156"/>
    <mergeCell ref="J154:J156"/>
    <mergeCell ref="K154:K156"/>
    <mergeCell ref="L154:L156"/>
    <mergeCell ref="H265:H267"/>
    <mergeCell ref="I265:I267"/>
    <mergeCell ref="J265:J267"/>
    <mergeCell ref="K265:K267"/>
    <mergeCell ref="L265:L267"/>
    <mergeCell ref="M265:M267"/>
    <mergeCell ref="N265:N267"/>
    <mergeCell ref="O265:O267"/>
    <mergeCell ref="P265:P267"/>
    <mergeCell ref="B268:E268"/>
    <mergeCell ref="B269:E269"/>
    <mergeCell ref="B270:E270"/>
    <mergeCell ref="B368:E368"/>
    <mergeCell ref="B369:E369"/>
    <mergeCell ref="B275:E275"/>
    <mergeCell ref="B276:E276"/>
    <mergeCell ref="B277:E277"/>
    <mergeCell ref="B278:E278"/>
    <mergeCell ref="B279:E279"/>
    <mergeCell ref="B280:E280"/>
    <mergeCell ref="B281:E281"/>
    <mergeCell ref="B282:E282"/>
    <mergeCell ref="B283:E283"/>
    <mergeCell ref="B284:E284"/>
    <mergeCell ref="B285:E285"/>
    <mergeCell ref="B286:E286"/>
    <mergeCell ref="B287:E287"/>
    <mergeCell ref="B288:E288"/>
    <mergeCell ref="B289:E289"/>
    <mergeCell ref="B290:E290"/>
    <mergeCell ref="B291:E291"/>
    <mergeCell ref="B292:E292"/>
    <mergeCell ref="B293:E293"/>
    <mergeCell ref="A371:P371"/>
    <mergeCell ref="A373:E373"/>
    <mergeCell ref="F373:J373"/>
    <mergeCell ref="K373:M373"/>
    <mergeCell ref="N373:P373"/>
    <mergeCell ref="B374:E378"/>
    <mergeCell ref="F374:F378"/>
    <mergeCell ref="G374:J375"/>
    <mergeCell ref="K374:M375"/>
    <mergeCell ref="N374:P375"/>
    <mergeCell ref="G376:G378"/>
    <mergeCell ref="H376:H378"/>
    <mergeCell ref="I376:I378"/>
    <mergeCell ref="J376:J378"/>
    <mergeCell ref="K376:K378"/>
    <mergeCell ref="L376:L378"/>
    <mergeCell ref="M376:M378"/>
    <mergeCell ref="N376:N378"/>
    <mergeCell ref="O376:O378"/>
    <mergeCell ref="P376:P378"/>
    <mergeCell ref="B379:E379"/>
    <mergeCell ref="B380:E380"/>
    <mergeCell ref="B381:E381"/>
    <mergeCell ref="B382:E382"/>
    <mergeCell ref="B383:E383"/>
    <mergeCell ref="B384:E384"/>
    <mergeCell ref="B385:E385"/>
    <mergeCell ref="B386:E386"/>
    <mergeCell ref="B387:E387"/>
    <mergeCell ref="B388:E388"/>
    <mergeCell ref="B389:E389"/>
    <mergeCell ref="B390:E390"/>
    <mergeCell ref="B391:E391"/>
    <mergeCell ref="B392:E392"/>
    <mergeCell ref="B393:E393"/>
    <mergeCell ref="B394:E394"/>
    <mergeCell ref="B395:E395"/>
    <mergeCell ref="B396:E396"/>
    <mergeCell ref="B397:E397"/>
    <mergeCell ref="B398:E398"/>
    <mergeCell ref="B399:E399"/>
    <mergeCell ref="B400:E400"/>
    <mergeCell ref="B401:E401"/>
    <mergeCell ref="B402:E402"/>
    <mergeCell ref="B403:E403"/>
    <mergeCell ref="B404:E404"/>
    <mergeCell ref="B405:E405"/>
    <mergeCell ref="B406:E406"/>
    <mergeCell ref="B407:E407"/>
    <mergeCell ref="B408:E408"/>
    <mergeCell ref="B409:E409"/>
    <mergeCell ref="B410:E410"/>
    <mergeCell ref="B411:E411"/>
    <mergeCell ref="B412:E412"/>
    <mergeCell ref="B413:E413"/>
    <mergeCell ref="B414:E414"/>
    <mergeCell ref="B415:E415"/>
    <mergeCell ref="B416:E416"/>
    <mergeCell ref="B417:E417"/>
    <mergeCell ref="B418:E418"/>
    <mergeCell ref="B419:E419"/>
    <mergeCell ref="B420:E420"/>
    <mergeCell ref="B421:E421"/>
    <mergeCell ref="B422:E422"/>
    <mergeCell ref="B423:E423"/>
    <mergeCell ref="B424:E424"/>
    <mergeCell ref="B425:E425"/>
    <mergeCell ref="B426:E426"/>
    <mergeCell ref="B427:E427"/>
    <mergeCell ref="B428:E428"/>
    <mergeCell ref="B429:E429"/>
    <mergeCell ref="B430:E430"/>
    <mergeCell ref="B431:E431"/>
    <mergeCell ref="B432:E432"/>
    <mergeCell ref="B433:E433"/>
    <mergeCell ref="B434:E434"/>
    <mergeCell ref="B435:E435"/>
    <mergeCell ref="B436:E436"/>
    <mergeCell ref="B437:E437"/>
    <mergeCell ref="B438:E438"/>
    <mergeCell ref="B439:E439"/>
    <mergeCell ref="B440:E440"/>
    <mergeCell ref="B441:E441"/>
    <mergeCell ref="B442:E442"/>
    <mergeCell ref="B443:E443"/>
    <mergeCell ref="B444:E444"/>
    <mergeCell ref="B445:E445"/>
    <mergeCell ref="B446:E446"/>
    <mergeCell ref="B447:E447"/>
    <mergeCell ref="B448:E448"/>
    <mergeCell ref="B449:E449"/>
    <mergeCell ref="B450:E450"/>
    <mergeCell ref="B464:E464"/>
    <mergeCell ref="B465:E465"/>
    <mergeCell ref="B466:E466"/>
    <mergeCell ref="B467:E467"/>
    <mergeCell ref="B468:E468"/>
    <mergeCell ref="B451:E451"/>
    <mergeCell ref="B452:E452"/>
    <mergeCell ref="B453:E453"/>
    <mergeCell ref="B454:E454"/>
    <mergeCell ref="B455:E455"/>
    <mergeCell ref="B456:E456"/>
    <mergeCell ref="B457:E457"/>
    <mergeCell ref="B458:E458"/>
    <mergeCell ref="B459:E459"/>
    <mergeCell ref="B478:E478"/>
    <mergeCell ref="B479:E479"/>
    <mergeCell ref="B480:E480"/>
    <mergeCell ref="B372:P372"/>
    <mergeCell ref="A488:P502"/>
    <mergeCell ref="J507:N507"/>
    <mergeCell ref="J510:N510"/>
    <mergeCell ref="A513:P534"/>
    <mergeCell ref="A374:A378"/>
    <mergeCell ref="J505:N506"/>
    <mergeCell ref="J509:N509"/>
    <mergeCell ref="B469:E469"/>
    <mergeCell ref="B470:E470"/>
    <mergeCell ref="B471:E471"/>
    <mergeCell ref="B472:E472"/>
    <mergeCell ref="B473:E473"/>
    <mergeCell ref="B474:E474"/>
    <mergeCell ref="B475:E475"/>
    <mergeCell ref="B476:E476"/>
    <mergeCell ref="B477:E477"/>
    <mergeCell ref="B460:E460"/>
    <mergeCell ref="B461:E461"/>
    <mergeCell ref="B462:E462"/>
    <mergeCell ref="B463:E463"/>
  </mergeCells>
  <conditionalFormatting sqref="F504:F512 F47:F148 F158:F259 F269:F370 F380:F486">
    <cfRule type="cellIs" dxfId="0" priority="21" operator="notEqual">
      <formula>(O47-H47)</formula>
    </cfRule>
  </conditionalFormatting>
  <conditionalFormatting sqref="M2:P2">
    <cfRule type="containsBlanks" dxfId="16" priority="8">
      <formula>LEN(TRIM(M2))=0</formula>
    </cfRule>
  </conditionalFormatting>
  <conditionalFormatting sqref="E5:F10 E12:F13 E11">
    <cfRule type="containsBlanks" dxfId="15" priority="7">
      <formula>LEN(TRIM(E5))=0</formula>
    </cfRule>
  </conditionalFormatting>
  <conditionalFormatting sqref="E15:F18">
    <cfRule type="containsBlanks" dxfId="14" priority="6">
      <formula>LEN(TRIM(E15))=0</formula>
    </cfRule>
  </conditionalFormatting>
  <conditionalFormatting sqref="I27:J27">
    <cfRule type="containsBlanks" dxfId="13" priority="5">
      <formula>LEN(TRIM(I27))=0</formula>
    </cfRule>
  </conditionalFormatting>
  <conditionalFormatting sqref="K30:P31 K34:P34">
    <cfRule type="containsBlanks" dxfId="12" priority="4">
      <formula>LEN(TRIM(K30))=0</formula>
    </cfRule>
  </conditionalFormatting>
  <conditionalFormatting sqref="K32:P32">
    <cfRule type="cellIs" dxfId="11" priority="3" operator="lessThanOrEqual">
      <formula>0</formula>
    </cfRule>
  </conditionalFormatting>
  <conditionalFormatting sqref="I39:J39 I150:J150 I261:J261">
    <cfRule type="containsBlanks" dxfId="10" priority="2">
      <formula>LEN(TRIM(I39))=0</formula>
    </cfRule>
  </conditionalFormatting>
  <conditionalFormatting sqref="A47:P146 A158:P257 A269:P368 F543:F546 A380:I479 K380:P479">
    <cfRule type="containsBlanks" dxfId="9" priority="1">
      <formula>LEN(TRIM(A47))=0</formula>
    </cfRule>
  </conditionalFormatting>
  <dataValidations disablePrompts="1" count="1">
    <dataValidation type="custom" allowBlank="1" showInputMessage="1" showErrorMessage="1" sqref="K33:P33" xr:uid="{EEB028FB-A207-4FB6-9BC8-84603956531D}">
      <formula1>K33&gt;=0</formula1>
    </dataValidation>
  </dataValidations>
  <pageMargins left="7.874015748031496E-2" right="0" top="3.937007874015748E-2" bottom="0.11811023622047245" header="0.31496062992125984" footer="0.31496062992125984"/>
  <pageSetup paperSize="9" scale="61" fitToHeight="6" orientation="landscape" r:id="rId1"/>
  <rowBreaks count="4" manualBreakCount="4">
    <brk id="35" max="15" man="1"/>
    <brk id="369" max="15" man="1"/>
    <brk id="502" max="15" man="1"/>
    <brk id="519" max="15" man="1"/>
  </rowBreaks>
  <extLst>
    <ext xmlns:x14="http://schemas.microsoft.com/office/spreadsheetml/2009/9/main" uri="{78C0D931-6437-407d-A8EE-F0AAD7539E65}">
      <x14:conditionalFormattings>
        <x14:conditionalFormatting xmlns:xm="http://schemas.microsoft.com/office/excel/2006/main">
          <x14:cfRule type="cellIs" priority="16" operator="greaterThan" id="{419AD9F9-CC78-4CB2-BAA1-849534A03B6A}">
            <xm:f>'Weryfikacja I'!I108</xm:f>
            <x14:dxf>
              <font>
                <color rgb="FF9C0006"/>
              </font>
              <fill>
                <patternFill>
                  <bgColor rgb="FFFFC7CE"/>
                </patternFill>
              </fill>
            </x14:dxf>
          </x14:cfRule>
          <xm:sqref>H47:H147</xm:sqref>
        </x14:conditionalFormatting>
        <x14:conditionalFormatting xmlns:xm="http://schemas.microsoft.com/office/excel/2006/main">
          <x14:cfRule type="cellIs" priority="15" operator="lessThan" id="{1B38ACC7-FD0E-4501-84D5-D734BCAF90F2}">
            <xm:f>'Weryfikacja I'!L108</xm:f>
            <x14:dxf>
              <font>
                <color rgb="FF9C0006"/>
              </font>
              <fill>
                <patternFill>
                  <bgColor rgb="FFFFC7CE"/>
                </patternFill>
              </fill>
            </x14:dxf>
          </x14:cfRule>
          <xm:sqref>F47:F146</xm:sqref>
        </x14:conditionalFormatting>
        <x14:conditionalFormatting xmlns:xm="http://schemas.microsoft.com/office/excel/2006/main">
          <x14:cfRule type="cellIs" priority="14" operator="lessThan" id="{E0A5D30B-21FC-4B4F-9069-FAA77F1EED88}">
            <xm:f>'Weryfikacja II'!L108</xm:f>
            <x14:dxf>
              <font>
                <color rgb="FF9C0006"/>
              </font>
              <fill>
                <patternFill>
                  <bgColor rgb="FFFFC7CE"/>
                </patternFill>
              </fill>
            </x14:dxf>
          </x14:cfRule>
          <xm:sqref>F158:F257</xm:sqref>
        </x14:conditionalFormatting>
        <x14:conditionalFormatting xmlns:xm="http://schemas.microsoft.com/office/excel/2006/main">
          <x14:cfRule type="cellIs" priority="13" operator="greaterThan" id="{9C90DD02-A2D1-4B07-B687-46FDC1F0B320}">
            <xm:f>'Weryfikacja II'!I108</xm:f>
            <x14:dxf>
              <font>
                <color rgb="FF9C0006"/>
              </font>
              <fill>
                <patternFill>
                  <bgColor rgb="FFFFC7CE"/>
                </patternFill>
              </fill>
            </x14:dxf>
          </x14:cfRule>
          <xm:sqref>H158:H257</xm:sqref>
        </x14:conditionalFormatting>
        <x14:conditionalFormatting xmlns:xm="http://schemas.microsoft.com/office/excel/2006/main">
          <x14:cfRule type="cellIs" priority="12" operator="lessThan" id="{78E7534D-119C-4E1F-9159-F5FC283F8D1A}">
            <xm:f>'Weryfikacja III'!L108</xm:f>
            <x14:dxf>
              <font>
                <color rgb="FF9C0006"/>
              </font>
              <fill>
                <patternFill>
                  <bgColor rgb="FFFFC7CE"/>
                </patternFill>
              </fill>
            </x14:dxf>
          </x14:cfRule>
          <xm:sqref>F269:F368</xm:sqref>
        </x14:conditionalFormatting>
        <x14:conditionalFormatting xmlns:xm="http://schemas.microsoft.com/office/excel/2006/main">
          <x14:cfRule type="cellIs" priority="11" operator="greaterThan" id="{5187347D-22EA-46FC-BA11-1DA432A76310}">
            <xm:f>'Weryfikacja III'!I108</xm:f>
            <x14:dxf>
              <font>
                <color rgb="FF9C0006"/>
              </font>
              <fill>
                <patternFill>
                  <bgColor rgb="FFFFC7CE"/>
                </patternFill>
              </fill>
            </x14:dxf>
          </x14:cfRule>
          <xm:sqref>H269:H368</xm:sqref>
        </x14:conditionalFormatting>
        <x14:conditionalFormatting xmlns:xm="http://schemas.microsoft.com/office/excel/2006/main">
          <x14:cfRule type="cellIs" priority="10" operator="lessThan" id="{5EDDAAD2-DBC4-4F3E-8428-8C9CF2541016}">
            <xm:f>'Weryfikacja kwartał'!L108</xm:f>
            <x14:dxf>
              <font>
                <color rgb="FF9C0006"/>
              </font>
              <fill>
                <patternFill>
                  <bgColor rgb="FFFFC7CE"/>
                </patternFill>
              </fill>
            </x14:dxf>
          </x14:cfRule>
          <xm:sqref>F380:F479</xm:sqref>
        </x14:conditionalFormatting>
        <x14:conditionalFormatting xmlns:xm="http://schemas.microsoft.com/office/excel/2006/main">
          <x14:cfRule type="cellIs" priority="9" operator="greaterThan" id="{D4573AB9-C66F-4D6A-8F94-C4E91A12ACC4}">
            <xm:f>'Weryfikacja kwartał'!I108</xm:f>
            <x14:dxf>
              <font>
                <color rgb="FF9C0006"/>
              </font>
              <fill>
                <patternFill>
                  <bgColor rgb="FFFFC7CE"/>
                </patternFill>
              </fill>
            </x14:dxf>
          </x14:cfRule>
          <xm:sqref>H380:H479</xm:sqref>
        </x14:conditionalFormatting>
      </x14:conditionalFormattings>
    </ext>
    <ext xmlns:x14="http://schemas.microsoft.com/office/spreadsheetml/2009/9/main" uri="{CCE6A557-97BC-4b89-ADB6-D9C93CAAB3DF}">
      <x14:dataValidations xmlns:xm="http://schemas.microsoft.com/office/excel/2006/main" disablePrompts="1" count="4">
        <x14:dataValidation type="list" showInputMessage="1" showErrorMessage="1" xr:uid="{5CE95C9D-D274-408A-9F22-9EB1AFC89E6D}">
          <x14:formula1>
            <xm:f>Dane!$A$1:$A$5</xm:f>
          </x14:formula1>
          <xm:sqref>I27:J27</xm:sqref>
        </x14:dataValidation>
        <x14:dataValidation type="list" showInputMessage="1" showErrorMessage="1" xr:uid="{2D16F02F-7C5C-4AEB-B0A8-1816B40D044F}">
          <x14:formula1>
            <xm:f>Dane!$B$1:$B$13</xm:f>
          </x14:formula1>
          <xm:sqref>I39:J39 I150:J150 I261:J261</xm:sqref>
        </x14:dataValidation>
        <x14:dataValidation type="list" allowBlank="1" showInputMessage="1" showErrorMessage="1" xr:uid="{DCE6D955-D426-431F-969F-336FB3720CEE}">
          <x14:formula1>
            <xm:f>Dane!$A$20:$A$21</xm:f>
          </x14:formula1>
          <xm:sqref>F543:G547</xm:sqref>
        </x14:dataValidation>
        <x14:dataValidation type="list" allowBlank="1" showInputMessage="1" showErrorMessage="1" xr:uid="{4CD681AE-2AA2-4AAA-AD29-127B5A9EA22B}">
          <x14:formula1>
            <xm:f>Dane!$A$22:$A$23</xm:f>
          </x14:formula1>
          <xm:sqref>O556:O561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52118-7C7F-421E-8768-A05AD080848E}">
  <sheetPr>
    <pageSetUpPr fitToPage="1"/>
  </sheetPr>
  <dimension ref="A1:Q208"/>
  <sheetViews>
    <sheetView topLeftCell="A166" zoomScale="70" zoomScaleNormal="70" workbookViewId="0">
      <selection activeCell="A199" sqref="A199"/>
    </sheetView>
  </sheetViews>
  <sheetFormatPr defaultColWidth="9.140625" defaultRowHeight="15" x14ac:dyDescent="0.25"/>
  <cols>
    <col min="1" max="1" width="9.140625" style="33"/>
    <col min="2" max="2" width="15" style="33" customWidth="1"/>
    <col min="3" max="3" width="13.140625" style="33" customWidth="1"/>
    <col min="4" max="4" width="19.5703125" style="33" customWidth="1"/>
    <col min="5" max="5" width="17.5703125" style="33" customWidth="1"/>
    <col min="6" max="6" width="19.28515625" style="33" customWidth="1"/>
    <col min="7" max="7" width="19.42578125" style="33" customWidth="1"/>
    <col min="8" max="8" width="23.42578125" style="33" customWidth="1"/>
    <col min="9" max="9" width="33.85546875" style="33" customWidth="1"/>
    <col min="10" max="10" width="36" style="33" customWidth="1"/>
    <col min="11" max="11" width="16.140625" style="33" customWidth="1"/>
    <col min="12" max="12" width="15" style="33" customWidth="1"/>
    <col min="13" max="13" width="16" style="33" customWidth="1"/>
    <col min="14" max="14" width="17" style="33" bestFit="1" customWidth="1"/>
    <col min="15" max="15" width="19.42578125" style="33" customWidth="1"/>
    <col min="16" max="16" width="16.140625" style="33" customWidth="1"/>
    <col min="17" max="17" width="22.85546875" style="33" bestFit="1" customWidth="1"/>
    <col min="18" max="16384" width="9.140625" style="33"/>
  </cols>
  <sheetData>
    <row r="1" spans="1:13" x14ac:dyDescent="0.25">
      <c r="A1" s="247">
        <f>'Sprawozdanie kwartalne'!I27</f>
        <v>0</v>
      </c>
      <c r="B1" s="247"/>
      <c r="C1" s="247"/>
      <c r="D1" s="247"/>
      <c r="E1" s="247"/>
      <c r="F1" s="247"/>
      <c r="G1" s="247"/>
      <c r="H1" s="247"/>
      <c r="I1" s="247"/>
      <c r="J1" s="247"/>
      <c r="K1" s="247"/>
      <c r="L1" s="247"/>
      <c r="M1" s="247"/>
    </row>
    <row r="2" spans="1:13" x14ac:dyDescent="0.25">
      <c r="B2" s="243">
        <f>'Sprawozdanie kwartalne'!I39</f>
        <v>0</v>
      </c>
      <c r="C2" s="243"/>
      <c r="D2" s="243"/>
      <c r="E2" s="243"/>
      <c r="F2" s="243"/>
      <c r="G2" s="243"/>
      <c r="H2" s="243"/>
      <c r="I2" s="243"/>
      <c r="J2" s="243"/>
      <c r="K2" s="243"/>
      <c r="L2" s="243"/>
      <c r="M2" s="70" t="s">
        <v>95</v>
      </c>
    </row>
    <row r="3" spans="1:13" x14ac:dyDescent="0.25">
      <c r="A3" s="33" t="s">
        <v>94</v>
      </c>
      <c r="B3" s="245" t="s">
        <v>93</v>
      </c>
      <c r="C3" s="245"/>
      <c r="D3" s="245"/>
      <c r="E3" s="63" t="s">
        <v>92</v>
      </c>
      <c r="F3" s="69" t="s">
        <v>91</v>
      </c>
      <c r="G3" s="68" t="s">
        <v>90</v>
      </c>
      <c r="H3" s="67" t="s">
        <v>89</v>
      </c>
      <c r="I3" s="66" t="s">
        <v>88</v>
      </c>
      <c r="J3" s="65" t="s">
        <v>87</v>
      </c>
      <c r="K3" s="64" t="s">
        <v>86</v>
      </c>
      <c r="L3" s="63" t="s">
        <v>85</v>
      </c>
      <c r="M3" s="62" t="s">
        <v>84</v>
      </c>
    </row>
    <row r="4" spans="1:13" s="57" customFormat="1" x14ac:dyDescent="0.25">
      <c r="A4" s="57">
        <f>'Sprawozdanie kwartalne'!A47</f>
        <v>0</v>
      </c>
      <c r="B4" s="246">
        <f>'Sprawozdanie kwartalne'!B47:E47</f>
        <v>0</v>
      </c>
      <c r="C4" s="246"/>
      <c r="D4" s="246"/>
      <c r="E4" s="59">
        <f>'Sprawozdanie kwartalne'!L47</f>
        <v>0</v>
      </c>
      <c r="F4" s="61">
        <f>'Sprawozdanie kwartalne'!O47</f>
        <v>0</v>
      </c>
      <c r="G4" s="248" t="e">
        <f>F4/E4</f>
        <v>#DIV/0!</v>
      </c>
      <c r="H4" s="248" t="e">
        <f>J4/E4</f>
        <v>#DIV/0!</v>
      </c>
      <c r="I4" s="60" t="e">
        <f>J4/F4</f>
        <v>#DIV/0!</v>
      </c>
      <c r="J4" s="61">
        <f>'Sprawozdanie kwartalne'!F47</f>
        <v>0</v>
      </c>
      <c r="K4" s="61">
        <f>'Sprawozdanie kwartalne'!H47</f>
        <v>0</v>
      </c>
      <c r="L4" s="58">
        <v>3</v>
      </c>
    </row>
    <row r="5" spans="1:13" s="57" customFormat="1" x14ac:dyDescent="0.25">
      <c r="A5" s="57">
        <f>[1]Wniosek!A43</f>
        <v>0</v>
      </c>
      <c r="B5" s="246">
        <f>'Sprawozdanie kwartalne'!B48:E48</f>
        <v>0</v>
      </c>
      <c r="C5" s="246"/>
      <c r="D5" s="246"/>
      <c r="E5" s="59">
        <f>'Sprawozdanie kwartalne'!L48</f>
        <v>0</v>
      </c>
      <c r="F5" s="61">
        <f>'Sprawozdanie kwartalne'!O48</f>
        <v>0</v>
      </c>
      <c r="G5" s="248" t="e">
        <f t="shared" ref="G5:G68" si="0">F5/E5</f>
        <v>#DIV/0!</v>
      </c>
      <c r="H5" s="248" t="e">
        <f t="shared" ref="H5:H68" si="1">J5/E5</f>
        <v>#DIV/0!</v>
      </c>
      <c r="I5" s="60" t="e">
        <f t="shared" ref="I5:I68" si="2">J5/F5</f>
        <v>#DIV/0!</v>
      </c>
      <c r="J5" s="61">
        <f>'Sprawozdanie kwartalne'!F48</f>
        <v>0</v>
      </c>
      <c r="K5" s="61">
        <f>'Sprawozdanie kwartalne'!H48</f>
        <v>0</v>
      </c>
      <c r="L5" s="58"/>
    </row>
    <row r="6" spans="1:13" s="57" customFormat="1" x14ac:dyDescent="0.25">
      <c r="A6" s="57">
        <f>[1]Wniosek!A44</f>
        <v>0</v>
      </c>
      <c r="B6" s="246">
        <f>'Sprawozdanie kwartalne'!B49:E49</f>
        <v>0</v>
      </c>
      <c r="C6" s="246"/>
      <c r="D6" s="246"/>
      <c r="E6" s="59">
        <f>'Sprawozdanie kwartalne'!L49</f>
        <v>0</v>
      </c>
      <c r="F6" s="61">
        <f>'Sprawozdanie kwartalne'!O49</f>
        <v>0</v>
      </c>
      <c r="G6" s="248" t="e">
        <f t="shared" si="0"/>
        <v>#DIV/0!</v>
      </c>
      <c r="H6" s="248" t="e">
        <f t="shared" si="1"/>
        <v>#DIV/0!</v>
      </c>
      <c r="I6" s="60" t="e">
        <f t="shared" si="2"/>
        <v>#DIV/0!</v>
      </c>
      <c r="J6" s="61">
        <f>'Sprawozdanie kwartalne'!F49</f>
        <v>0</v>
      </c>
      <c r="K6" s="61">
        <f>'Sprawozdanie kwartalne'!H49</f>
        <v>0</v>
      </c>
      <c r="L6" s="58"/>
    </row>
    <row r="7" spans="1:13" s="57" customFormat="1" x14ac:dyDescent="0.25">
      <c r="A7" s="57">
        <f>[1]Wniosek!A45</f>
        <v>0</v>
      </c>
      <c r="B7" s="246">
        <f>'Sprawozdanie kwartalne'!B50:E50</f>
        <v>0</v>
      </c>
      <c r="C7" s="246"/>
      <c r="D7" s="246"/>
      <c r="E7" s="59">
        <f>'Sprawozdanie kwartalne'!L50</f>
        <v>0</v>
      </c>
      <c r="F7" s="61">
        <f>'Sprawozdanie kwartalne'!O50</f>
        <v>0</v>
      </c>
      <c r="G7" s="248" t="e">
        <f t="shared" si="0"/>
        <v>#DIV/0!</v>
      </c>
      <c r="H7" s="248" t="e">
        <f t="shared" si="1"/>
        <v>#DIV/0!</v>
      </c>
      <c r="I7" s="60" t="e">
        <f t="shared" si="2"/>
        <v>#DIV/0!</v>
      </c>
      <c r="J7" s="61">
        <f>'Sprawozdanie kwartalne'!F50</f>
        <v>0</v>
      </c>
      <c r="K7" s="61">
        <f>'Sprawozdanie kwartalne'!H50</f>
        <v>0</v>
      </c>
      <c r="L7" s="58"/>
    </row>
    <row r="8" spans="1:13" s="57" customFormat="1" x14ac:dyDescent="0.25">
      <c r="A8" s="57">
        <f>[1]Wniosek!A46</f>
        <v>0</v>
      </c>
      <c r="B8" s="246">
        <f>'Sprawozdanie kwartalne'!B51:E51</f>
        <v>0</v>
      </c>
      <c r="C8" s="246"/>
      <c r="D8" s="246"/>
      <c r="E8" s="59">
        <f>'Sprawozdanie kwartalne'!L51</f>
        <v>0</v>
      </c>
      <c r="F8" s="61">
        <f>'Sprawozdanie kwartalne'!O51</f>
        <v>0</v>
      </c>
      <c r="G8" s="248" t="e">
        <f t="shared" si="0"/>
        <v>#DIV/0!</v>
      </c>
      <c r="H8" s="248" t="e">
        <f t="shared" si="1"/>
        <v>#DIV/0!</v>
      </c>
      <c r="I8" s="60" t="e">
        <f t="shared" si="2"/>
        <v>#DIV/0!</v>
      </c>
      <c r="J8" s="61">
        <f>'Sprawozdanie kwartalne'!F51</f>
        <v>0</v>
      </c>
      <c r="K8" s="61">
        <f>'Sprawozdanie kwartalne'!H51</f>
        <v>0</v>
      </c>
      <c r="L8" s="58"/>
    </row>
    <row r="9" spans="1:13" s="57" customFormat="1" x14ac:dyDescent="0.25">
      <c r="A9" s="57">
        <f>[1]Wniosek!A47</f>
        <v>0</v>
      </c>
      <c r="B9" s="246">
        <f>'Sprawozdanie kwartalne'!B52:E52</f>
        <v>0</v>
      </c>
      <c r="C9" s="246"/>
      <c r="D9" s="246"/>
      <c r="E9" s="59">
        <f>'Sprawozdanie kwartalne'!L52</f>
        <v>0</v>
      </c>
      <c r="F9" s="61">
        <f>'Sprawozdanie kwartalne'!O52</f>
        <v>0</v>
      </c>
      <c r="G9" s="248" t="e">
        <f t="shared" si="0"/>
        <v>#DIV/0!</v>
      </c>
      <c r="H9" s="248" t="e">
        <f t="shared" si="1"/>
        <v>#DIV/0!</v>
      </c>
      <c r="I9" s="60" t="e">
        <f t="shared" si="2"/>
        <v>#DIV/0!</v>
      </c>
      <c r="J9" s="61">
        <f>'Sprawozdanie kwartalne'!F52</f>
        <v>0</v>
      </c>
      <c r="K9" s="61">
        <f>'Sprawozdanie kwartalne'!H52</f>
        <v>0</v>
      </c>
      <c r="L9" s="58"/>
    </row>
    <row r="10" spans="1:13" s="57" customFormat="1" x14ac:dyDescent="0.25">
      <c r="A10" s="57">
        <f>[1]Wniosek!A48</f>
        <v>0</v>
      </c>
      <c r="B10" s="246">
        <f>'Sprawozdanie kwartalne'!B53:E53</f>
        <v>0</v>
      </c>
      <c r="C10" s="246"/>
      <c r="D10" s="246"/>
      <c r="E10" s="59">
        <f>'Sprawozdanie kwartalne'!L53</f>
        <v>0</v>
      </c>
      <c r="F10" s="61">
        <f>'Sprawozdanie kwartalne'!O53</f>
        <v>0</v>
      </c>
      <c r="G10" s="248" t="e">
        <f t="shared" si="0"/>
        <v>#DIV/0!</v>
      </c>
      <c r="H10" s="248" t="e">
        <f t="shared" si="1"/>
        <v>#DIV/0!</v>
      </c>
      <c r="I10" s="60" t="e">
        <f t="shared" si="2"/>
        <v>#DIV/0!</v>
      </c>
      <c r="J10" s="61">
        <f>'Sprawozdanie kwartalne'!F53</f>
        <v>0</v>
      </c>
      <c r="K10" s="61">
        <f>'Sprawozdanie kwartalne'!H53</f>
        <v>0</v>
      </c>
      <c r="L10" s="58"/>
    </row>
    <row r="11" spans="1:13" s="57" customFormat="1" x14ac:dyDescent="0.25">
      <c r="A11" s="57">
        <f>[1]Wniosek!A49</f>
        <v>0</v>
      </c>
      <c r="B11" s="246">
        <f>'Sprawozdanie kwartalne'!B54:E54</f>
        <v>0</v>
      </c>
      <c r="C11" s="246"/>
      <c r="D11" s="246"/>
      <c r="E11" s="59">
        <f>'Sprawozdanie kwartalne'!L54</f>
        <v>0</v>
      </c>
      <c r="F11" s="61">
        <f>'Sprawozdanie kwartalne'!O54</f>
        <v>0</v>
      </c>
      <c r="G11" s="248" t="e">
        <f t="shared" si="0"/>
        <v>#DIV/0!</v>
      </c>
      <c r="H11" s="248" t="e">
        <f t="shared" si="1"/>
        <v>#DIV/0!</v>
      </c>
      <c r="I11" s="60" t="e">
        <f t="shared" si="2"/>
        <v>#DIV/0!</v>
      </c>
      <c r="J11" s="61">
        <f>'Sprawozdanie kwartalne'!F54</f>
        <v>0</v>
      </c>
      <c r="K11" s="61">
        <f>'Sprawozdanie kwartalne'!H54</f>
        <v>0</v>
      </c>
      <c r="L11" s="58"/>
    </row>
    <row r="12" spans="1:13" s="57" customFormat="1" x14ac:dyDescent="0.25">
      <c r="A12" s="57">
        <f>[1]Wniosek!A50</f>
        <v>0</v>
      </c>
      <c r="B12" s="246">
        <f>'Sprawozdanie kwartalne'!B55:E55</f>
        <v>0</v>
      </c>
      <c r="C12" s="246"/>
      <c r="D12" s="246"/>
      <c r="E12" s="59">
        <f>'Sprawozdanie kwartalne'!L55</f>
        <v>0</v>
      </c>
      <c r="F12" s="61">
        <f>'Sprawozdanie kwartalne'!O55</f>
        <v>0</v>
      </c>
      <c r="G12" s="248" t="e">
        <f t="shared" si="0"/>
        <v>#DIV/0!</v>
      </c>
      <c r="H12" s="248" t="e">
        <f t="shared" si="1"/>
        <v>#DIV/0!</v>
      </c>
      <c r="I12" s="60" t="e">
        <f t="shared" si="2"/>
        <v>#DIV/0!</v>
      </c>
      <c r="J12" s="61">
        <f>'Sprawozdanie kwartalne'!F55</f>
        <v>0</v>
      </c>
      <c r="K12" s="61">
        <f>'Sprawozdanie kwartalne'!H55</f>
        <v>0</v>
      </c>
      <c r="L12" s="58"/>
    </row>
    <row r="13" spans="1:13" s="57" customFormat="1" x14ac:dyDescent="0.25">
      <c r="A13" s="57">
        <f>[1]Wniosek!A51</f>
        <v>0</v>
      </c>
      <c r="B13" s="246">
        <f>'Sprawozdanie kwartalne'!B56:E56</f>
        <v>0</v>
      </c>
      <c r="C13" s="246"/>
      <c r="D13" s="246"/>
      <c r="E13" s="59">
        <f>'Sprawozdanie kwartalne'!L56</f>
        <v>0</v>
      </c>
      <c r="F13" s="61">
        <f>'Sprawozdanie kwartalne'!O56</f>
        <v>0</v>
      </c>
      <c r="G13" s="248" t="e">
        <f t="shared" si="0"/>
        <v>#DIV/0!</v>
      </c>
      <c r="H13" s="248" t="e">
        <f t="shared" si="1"/>
        <v>#DIV/0!</v>
      </c>
      <c r="I13" s="60" t="e">
        <f t="shared" si="2"/>
        <v>#DIV/0!</v>
      </c>
      <c r="J13" s="61">
        <f>'Sprawozdanie kwartalne'!F56</f>
        <v>0</v>
      </c>
      <c r="K13" s="61">
        <f>'Sprawozdanie kwartalne'!H56</f>
        <v>0</v>
      </c>
      <c r="L13" s="58"/>
    </row>
    <row r="14" spans="1:13" s="57" customFormat="1" x14ac:dyDescent="0.25">
      <c r="A14" s="57">
        <f>[1]Wniosek!A52</f>
        <v>0</v>
      </c>
      <c r="B14" s="246">
        <f>'Sprawozdanie kwartalne'!B57:E57</f>
        <v>0</v>
      </c>
      <c r="C14" s="246"/>
      <c r="D14" s="246"/>
      <c r="E14" s="59">
        <f>'Sprawozdanie kwartalne'!L57</f>
        <v>0</v>
      </c>
      <c r="F14" s="61">
        <f>'Sprawozdanie kwartalne'!O57</f>
        <v>0</v>
      </c>
      <c r="G14" s="248" t="e">
        <f t="shared" si="0"/>
        <v>#DIV/0!</v>
      </c>
      <c r="H14" s="248" t="e">
        <f t="shared" si="1"/>
        <v>#DIV/0!</v>
      </c>
      <c r="I14" s="60" t="e">
        <f t="shared" si="2"/>
        <v>#DIV/0!</v>
      </c>
      <c r="J14" s="61">
        <f>'Sprawozdanie kwartalne'!F57</f>
        <v>0</v>
      </c>
      <c r="K14" s="61">
        <f>'Sprawozdanie kwartalne'!H57</f>
        <v>0</v>
      </c>
      <c r="L14" s="58"/>
    </row>
    <row r="15" spans="1:13" s="57" customFormat="1" x14ac:dyDescent="0.25">
      <c r="A15" s="57">
        <f>[1]Wniosek!A53</f>
        <v>0</v>
      </c>
      <c r="B15" s="246">
        <f>'Sprawozdanie kwartalne'!B58:E58</f>
        <v>0</v>
      </c>
      <c r="C15" s="246"/>
      <c r="D15" s="246"/>
      <c r="E15" s="59">
        <f>'Sprawozdanie kwartalne'!L58</f>
        <v>0</v>
      </c>
      <c r="F15" s="61">
        <f>'Sprawozdanie kwartalne'!O58</f>
        <v>0</v>
      </c>
      <c r="G15" s="248" t="e">
        <f t="shared" si="0"/>
        <v>#DIV/0!</v>
      </c>
      <c r="H15" s="248" t="e">
        <f t="shared" si="1"/>
        <v>#DIV/0!</v>
      </c>
      <c r="I15" s="60" t="e">
        <f t="shared" si="2"/>
        <v>#DIV/0!</v>
      </c>
      <c r="J15" s="61">
        <f>'Sprawozdanie kwartalne'!F58</f>
        <v>0</v>
      </c>
      <c r="K15" s="61">
        <f>'Sprawozdanie kwartalne'!H58</f>
        <v>0</v>
      </c>
      <c r="L15" s="58"/>
    </row>
    <row r="16" spans="1:13" s="57" customFormat="1" x14ac:dyDescent="0.25">
      <c r="A16" s="57">
        <f>[1]Wniosek!A54</f>
        <v>0</v>
      </c>
      <c r="B16" s="246">
        <f>'Sprawozdanie kwartalne'!B59:E59</f>
        <v>0</v>
      </c>
      <c r="C16" s="246"/>
      <c r="D16" s="246"/>
      <c r="E16" s="59">
        <f>'Sprawozdanie kwartalne'!L59</f>
        <v>0</v>
      </c>
      <c r="F16" s="61">
        <f>'Sprawozdanie kwartalne'!O59</f>
        <v>0</v>
      </c>
      <c r="G16" s="248" t="e">
        <f t="shared" si="0"/>
        <v>#DIV/0!</v>
      </c>
      <c r="H16" s="248" t="e">
        <f t="shared" si="1"/>
        <v>#DIV/0!</v>
      </c>
      <c r="I16" s="60" t="e">
        <f t="shared" si="2"/>
        <v>#DIV/0!</v>
      </c>
      <c r="J16" s="61">
        <f>'Sprawozdanie kwartalne'!F59</f>
        <v>0</v>
      </c>
      <c r="K16" s="61">
        <f>'Sprawozdanie kwartalne'!H59</f>
        <v>0</v>
      </c>
      <c r="L16" s="58"/>
    </row>
    <row r="17" spans="1:12" s="57" customFormat="1" x14ac:dyDescent="0.25">
      <c r="A17" s="57">
        <f>[1]Wniosek!A55</f>
        <v>0</v>
      </c>
      <c r="B17" s="246">
        <f>'Sprawozdanie kwartalne'!B60:E60</f>
        <v>0</v>
      </c>
      <c r="C17" s="246"/>
      <c r="D17" s="246"/>
      <c r="E17" s="59">
        <f>'Sprawozdanie kwartalne'!L60</f>
        <v>0</v>
      </c>
      <c r="F17" s="61">
        <f>'Sprawozdanie kwartalne'!O60</f>
        <v>0</v>
      </c>
      <c r="G17" s="248" t="e">
        <f t="shared" si="0"/>
        <v>#DIV/0!</v>
      </c>
      <c r="H17" s="248" t="e">
        <f t="shared" si="1"/>
        <v>#DIV/0!</v>
      </c>
      <c r="I17" s="60" t="e">
        <f t="shared" si="2"/>
        <v>#DIV/0!</v>
      </c>
      <c r="J17" s="61">
        <f>'Sprawozdanie kwartalne'!F60</f>
        <v>0</v>
      </c>
      <c r="K17" s="61">
        <f>'Sprawozdanie kwartalne'!H60</f>
        <v>0</v>
      </c>
      <c r="L17" s="58"/>
    </row>
    <row r="18" spans="1:12" s="57" customFormat="1" x14ac:dyDescent="0.25">
      <c r="A18" s="57">
        <f>[1]Wniosek!A56</f>
        <v>0</v>
      </c>
      <c r="B18" s="246">
        <f>'Sprawozdanie kwartalne'!B61:E61</f>
        <v>0</v>
      </c>
      <c r="C18" s="246"/>
      <c r="D18" s="246"/>
      <c r="E18" s="59">
        <f>'Sprawozdanie kwartalne'!L61</f>
        <v>0</v>
      </c>
      <c r="F18" s="61">
        <f>'Sprawozdanie kwartalne'!O61</f>
        <v>0</v>
      </c>
      <c r="G18" s="248" t="e">
        <f t="shared" si="0"/>
        <v>#DIV/0!</v>
      </c>
      <c r="H18" s="248" t="e">
        <f t="shared" si="1"/>
        <v>#DIV/0!</v>
      </c>
      <c r="I18" s="60" t="e">
        <f t="shared" si="2"/>
        <v>#DIV/0!</v>
      </c>
      <c r="J18" s="61">
        <f>'Sprawozdanie kwartalne'!F61</f>
        <v>0</v>
      </c>
      <c r="K18" s="61">
        <f>'Sprawozdanie kwartalne'!H61</f>
        <v>0</v>
      </c>
      <c r="L18" s="58"/>
    </row>
    <row r="19" spans="1:12" s="57" customFormat="1" x14ac:dyDescent="0.25">
      <c r="A19" s="57">
        <f>[1]Wniosek!A57</f>
        <v>0</v>
      </c>
      <c r="B19" s="246">
        <f>'Sprawozdanie kwartalne'!B62:E62</f>
        <v>0</v>
      </c>
      <c r="C19" s="246"/>
      <c r="D19" s="246"/>
      <c r="E19" s="59">
        <f>'Sprawozdanie kwartalne'!L62</f>
        <v>0</v>
      </c>
      <c r="F19" s="61">
        <f>'Sprawozdanie kwartalne'!O62</f>
        <v>0</v>
      </c>
      <c r="G19" s="248" t="e">
        <f t="shared" si="0"/>
        <v>#DIV/0!</v>
      </c>
      <c r="H19" s="248" t="e">
        <f t="shared" si="1"/>
        <v>#DIV/0!</v>
      </c>
      <c r="I19" s="60" t="e">
        <f t="shared" si="2"/>
        <v>#DIV/0!</v>
      </c>
      <c r="J19" s="61">
        <f>'Sprawozdanie kwartalne'!F62</f>
        <v>0</v>
      </c>
      <c r="K19" s="61">
        <f>'Sprawozdanie kwartalne'!H62</f>
        <v>0</v>
      </c>
      <c r="L19" s="58"/>
    </row>
    <row r="20" spans="1:12" s="57" customFormat="1" x14ac:dyDescent="0.25">
      <c r="A20" s="57">
        <f>[1]Wniosek!A58</f>
        <v>0</v>
      </c>
      <c r="B20" s="246">
        <f>'Sprawozdanie kwartalne'!B63:E63</f>
        <v>0</v>
      </c>
      <c r="C20" s="246"/>
      <c r="D20" s="246"/>
      <c r="E20" s="59">
        <f>'Sprawozdanie kwartalne'!L63</f>
        <v>0</v>
      </c>
      <c r="F20" s="61">
        <f>'Sprawozdanie kwartalne'!O63</f>
        <v>0</v>
      </c>
      <c r="G20" s="248" t="e">
        <f t="shared" si="0"/>
        <v>#DIV/0!</v>
      </c>
      <c r="H20" s="248" t="e">
        <f t="shared" si="1"/>
        <v>#DIV/0!</v>
      </c>
      <c r="I20" s="60" t="e">
        <f t="shared" si="2"/>
        <v>#DIV/0!</v>
      </c>
      <c r="J20" s="61">
        <f>'Sprawozdanie kwartalne'!F63</f>
        <v>0</v>
      </c>
      <c r="K20" s="61">
        <f>'Sprawozdanie kwartalne'!H63</f>
        <v>0</v>
      </c>
      <c r="L20" s="58"/>
    </row>
    <row r="21" spans="1:12" s="57" customFormat="1" x14ac:dyDescent="0.25">
      <c r="A21" s="57">
        <f>[1]Wniosek!A59</f>
        <v>0</v>
      </c>
      <c r="B21" s="246">
        <f>'Sprawozdanie kwartalne'!B64:E64</f>
        <v>0</v>
      </c>
      <c r="C21" s="246"/>
      <c r="D21" s="246"/>
      <c r="E21" s="59">
        <f>'Sprawozdanie kwartalne'!L64</f>
        <v>0</v>
      </c>
      <c r="F21" s="61">
        <f>'Sprawozdanie kwartalne'!O64</f>
        <v>0</v>
      </c>
      <c r="G21" s="248" t="e">
        <f t="shared" si="0"/>
        <v>#DIV/0!</v>
      </c>
      <c r="H21" s="248" t="e">
        <f t="shared" si="1"/>
        <v>#DIV/0!</v>
      </c>
      <c r="I21" s="60" t="e">
        <f t="shared" si="2"/>
        <v>#DIV/0!</v>
      </c>
      <c r="J21" s="61">
        <f>'Sprawozdanie kwartalne'!F64</f>
        <v>0</v>
      </c>
      <c r="K21" s="61">
        <f>'Sprawozdanie kwartalne'!H64</f>
        <v>0</v>
      </c>
      <c r="L21" s="58"/>
    </row>
    <row r="22" spans="1:12" s="57" customFormat="1" x14ac:dyDescent="0.25">
      <c r="A22" s="57">
        <f>[1]Wniosek!A60</f>
        <v>0</v>
      </c>
      <c r="B22" s="246">
        <f>'Sprawozdanie kwartalne'!B65:E65</f>
        <v>0</v>
      </c>
      <c r="C22" s="246"/>
      <c r="D22" s="246"/>
      <c r="E22" s="59">
        <f>'Sprawozdanie kwartalne'!L65</f>
        <v>0</v>
      </c>
      <c r="F22" s="61">
        <f>'Sprawozdanie kwartalne'!O65</f>
        <v>0</v>
      </c>
      <c r="G22" s="248" t="e">
        <f t="shared" si="0"/>
        <v>#DIV/0!</v>
      </c>
      <c r="H22" s="248" t="e">
        <f t="shared" si="1"/>
        <v>#DIV/0!</v>
      </c>
      <c r="I22" s="60" t="e">
        <f t="shared" si="2"/>
        <v>#DIV/0!</v>
      </c>
      <c r="J22" s="61">
        <f>'Sprawozdanie kwartalne'!F65</f>
        <v>0</v>
      </c>
      <c r="K22" s="61">
        <f>'Sprawozdanie kwartalne'!H65</f>
        <v>0</v>
      </c>
      <c r="L22" s="58"/>
    </row>
    <row r="23" spans="1:12" s="57" customFormat="1" x14ac:dyDescent="0.25">
      <c r="A23" s="57">
        <f>[1]Wniosek!A61</f>
        <v>0</v>
      </c>
      <c r="B23" s="246">
        <f>'Sprawozdanie kwartalne'!B66:E66</f>
        <v>0</v>
      </c>
      <c r="C23" s="246"/>
      <c r="D23" s="246"/>
      <c r="E23" s="59">
        <f>'Sprawozdanie kwartalne'!L66</f>
        <v>0</v>
      </c>
      <c r="F23" s="61">
        <f>'Sprawozdanie kwartalne'!O66</f>
        <v>0</v>
      </c>
      <c r="G23" s="248" t="e">
        <f t="shared" si="0"/>
        <v>#DIV/0!</v>
      </c>
      <c r="H23" s="248" t="e">
        <f t="shared" si="1"/>
        <v>#DIV/0!</v>
      </c>
      <c r="I23" s="60" t="e">
        <f t="shared" si="2"/>
        <v>#DIV/0!</v>
      </c>
      <c r="J23" s="61">
        <f>'Sprawozdanie kwartalne'!F66</f>
        <v>0</v>
      </c>
      <c r="K23" s="61">
        <f>'Sprawozdanie kwartalne'!H66</f>
        <v>0</v>
      </c>
      <c r="L23" s="58"/>
    </row>
    <row r="24" spans="1:12" s="57" customFormat="1" x14ac:dyDescent="0.25">
      <c r="A24" s="57">
        <f>[1]Wniosek!A62</f>
        <v>0</v>
      </c>
      <c r="B24" s="246">
        <f>'Sprawozdanie kwartalne'!B67:E67</f>
        <v>0</v>
      </c>
      <c r="C24" s="246"/>
      <c r="D24" s="246"/>
      <c r="E24" s="59">
        <f>'Sprawozdanie kwartalne'!L67</f>
        <v>0</v>
      </c>
      <c r="F24" s="61">
        <f>'Sprawozdanie kwartalne'!O67</f>
        <v>0</v>
      </c>
      <c r="G24" s="248" t="e">
        <f t="shared" si="0"/>
        <v>#DIV/0!</v>
      </c>
      <c r="H24" s="248" t="e">
        <f t="shared" si="1"/>
        <v>#DIV/0!</v>
      </c>
      <c r="I24" s="60" t="e">
        <f t="shared" si="2"/>
        <v>#DIV/0!</v>
      </c>
      <c r="J24" s="61">
        <f>'Sprawozdanie kwartalne'!F67</f>
        <v>0</v>
      </c>
      <c r="K24" s="61">
        <f>'Sprawozdanie kwartalne'!H67</f>
        <v>0</v>
      </c>
      <c r="L24" s="58"/>
    </row>
    <row r="25" spans="1:12" s="57" customFormat="1" x14ac:dyDescent="0.25">
      <c r="A25" s="57">
        <f>[1]Wniosek!A63</f>
        <v>0</v>
      </c>
      <c r="B25" s="246">
        <f>'Sprawozdanie kwartalne'!B68:E68</f>
        <v>0</v>
      </c>
      <c r="C25" s="246"/>
      <c r="D25" s="246"/>
      <c r="E25" s="59">
        <f>'Sprawozdanie kwartalne'!L68</f>
        <v>0</v>
      </c>
      <c r="F25" s="61">
        <f>'Sprawozdanie kwartalne'!O68</f>
        <v>0</v>
      </c>
      <c r="G25" s="248" t="e">
        <f t="shared" si="0"/>
        <v>#DIV/0!</v>
      </c>
      <c r="H25" s="248" t="e">
        <f t="shared" si="1"/>
        <v>#DIV/0!</v>
      </c>
      <c r="I25" s="60" t="e">
        <f t="shared" si="2"/>
        <v>#DIV/0!</v>
      </c>
      <c r="J25" s="61">
        <f>'Sprawozdanie kwartalne'!F68</f>
        <v>0</v>
      </c>
      <c r="K25" s="61">
        <f>'Sprawozdanie kwartalne'!H68</f>
        <v>0</v>
      </c>
      <c r="L25" s="58"/>
    </row>
    <row r="26" spans="1:12" s="57" customFormat="1" x14ac:dyDescent="0.25">
      <c r="A26" s="57">
        <f>[1]Wniosek!A64</f>
        <v>0</v>
      </c>
      <c r="B26" s="246">
        <f>'Sprawozdanie kwartalne'!B69:E69</f>
        <v>0</v>
      </c>
      <c r="C26" s="246"/>
      <c r="D26" s="246"/>
      <c r="E26" s="59">
        <f>'Sprawozdanie kwartalne'!L69</f>
        <v>0</v>
      </c>
      <c r="F26" s="61">
        <f>'Sprawozdanie kwartalne'!O69</f>
        <v>0</v>
      </c>
      <c r="G26" s="248" t="e">
        <f t="shared" si="0"/>
        <v>#DIV/0!</v>
      </c>
      <c r="H26" s="248" t="e">
        <f t="shared" si="1"/>
        <v>#DIV/0!</v>
      </c>
      <c r="I26" s="60" t="e">
        <f t="shared" si="2"/>
        <v>#DIV/0!</v>
      </c>
      <c r="J26" s="61">
        <f>'Sprawozdanie kwartalne'!F69</f>
        <v>0</v>
      </c>
      <c r="K26" s="61">
        <f>'Sprawozdanie kwartalne'!H69</f>
        <v>0</v>
      </c>
      <c r="L26" s="58"/>
    </row>
    <row r="27" spans="1:12" s="57" customFormat="1" x14ac:dyDescent="0.25">
      <c r="A27" s="57">
        <f>[1]Wniosek!A65</f>
        <v>0</v>
      </c>
      <c r="B27" s="246">
        <f>'Sprawozdanie kwartalne'!B70:E70</f>
        <v>0</v>
      </c>
      <c r="C27" s="246"/>
      <c r="D27" s="246"/>
      <c r="E27" s="59">
        <f>'Sprawozdanie kwartalne'!L70</f>
        <v>0</v>
      </c>
      <c r="F27" s="61">
        <f>'Sprawozdanie kwartalne'!O70</f>
        <v>0</v>
      </c>
      <c r="G27" s="248" t="e">
        <f t="shared" si="0"/>
        <v>#DIV/0!</v>
      </c>
      <c r="H27" s="248" t="e">
        <f t="shared" si="1"/>
        <v>#DIV/0!</v>
      </c>
      <c r="I27" s="60" t="e">
        <f t="shared" si="2"/>
        <v>#DIV/0!</v>
      </c>
      <c r="J27" s="61">
        <f>'Sprawozdanie kwartalne'!F70</f>
        <v>0</v>
      </c>
      <c r="K27" s="61">
        <f>'Sprawozdanie kwartalne'!H70</f>
        <v>0</v>
      </c>
      <c r="L27" s="58"/>
    </row>
    <row r="28" spans="1:12" s="57" customFormat="1" x14ac:dyDescent="0.25">
      <c r="A28" s="57">
        <f>[1]Wniosek!A66</f>
        <v>0</v>
      </c>
      <c r="B28" s="246">
        <f>'Sprawozdanie kwartalne'!B71:E71</f>
        <v>0</v>
      </c>
      <c r="C28" s="246"/>
      <c r="D28" s="246"/>
      <c r="E28" s="59">
        <f>'Sprawozdanie kwartalne'!L71</f>
        <v>0</v>
      </c>
      <c r="F28" s="61">
        <f>'Sprawozdanie kwartalne'!O71</f>
        <v>0</v>
      </c>
      <c r="G28" s="248" t="e">
        <f t="shared" si="0"/>
        <v>#DIV/0!</v>
      </c>
      <c r="H28" s="248" t="e">
        <f t="shared" si="1"/>
        <v>#DIV/0!</v>
      </c>
      <c r="I28" s="60" t="e">
        <f t="shared" si="2"/>
        <v>#DIV/0!</v>
      </c>
      <c r="J28" s="61">
        <f>'Sprawozdanie kwartalne'!F71</f>
        <v>0</v>
      </c>
      <c r="K28" s="61">
        <f>'Sprawozdanie kwartalne'!H71</f>
        <v>0</v>
      </c>
      <c r="L28" s="58"/>
    </row>
    <row r="29" spans="1:12" s="57" customFormat="1" x14ac:dyDescent="0.25">
      <c r="A29" s="57">
        <f>[1]Wniosek!A67</f>
        <v>0</v>
      </c>
      <c r="B29" s="246">
        <f>'Sprawozdanie kwartalne'!B72:E72</f>
        <v>0</v>
      </c>
      <c r="C29" s="246"/>
      <c r="D29" s="246"/>
      <c r="E29" s="59">
        <f>'Sprawozdanie kwartalne'!L72</f>
        <v>0</v>
      </c>
      <c r="F29" s="61">
        <f>'Sprawozdanie kwartalne'!O72</f>
        <v>0</v>
      </c>
      <c r="G29" s="248" t="e">
        <f t="shared" si="0"/>
        <v>#DIV/0!</v>
      </c>
      <c r="H29" s="248" t="e">
        <f t="shared" si="1"/>
        <v>#DIV/0!</v>
      </c>
      <c r="I29" s="60" t="e">
        <f t="shared" si="2"/>
        <v>#DIV/0!</v>
      </c>
      <c r="J29" s="61">
        <f>'Sprawozdanie kwartalne'!F72</f>
        <v>0</v>
      </c>
      <c r="K29" s="61">
        <f>'Sprawozdanie kwartalne'!H72</f>
        <v>0</v>
      </c>
      <c r="L29" s="58"/>
    </row>
    <row r="30" spans="1:12" s="57" customFormat="1" x14ac:dyDescent="0.25">
      <c r="A30" s="57">
        <f>[1]Wniosek!A68</f>
        <v>0</v>
      </c>
      <c r="B30" s="246">
        <f>'Sprawozdanie kwartalne'!B73:E73</f>
        <v>0</v>
      </c>
      <c r="C30" s="246"/>
      <c r="D30" s="246"/>
      <c r="E30" s="59">
        <f>'Sprawozdanie kwartalne'!L73</f>
        <v>0</v>
      </c>
      <c r="F30" s="61">
        <f>'Sprawozdanie kwartalne'!O73</f>
        <v>0</v>
      </c>
      <c r="G30" s="248" t="e">
        <f t="shared" si="0"/>
        <v>#DIV/0!</v>
      </c>
      <c r="H30" s="248" t="e">
        <f t="shared" si="1"/>
        <v>#DIV/0!</v>
      </c>
      <c r="I30" s="60" t="e">
        <f t="shared" si="2"/>
        <v>#DIV/0!</v>
      </c>
      <c r="J30" s="61">
        <f>'Sprawozdanie kwartalne'!F73</f>
        <v>0</v>
      </c>
      <c r="K30" s="61">
        <f>'Sprawozdanie kwartalne'!H73</f>
        <v>0</v>
      </c>
      <c r="L30" s="58"/>
    </row>
    <row r="31" spans="1:12" s="57" customFormat="1" x14ac:dyDescent="0.25">
      <c r="A31" s="57">
        <f>[1]Wniosek!A69</f>
        <v>0</v>
      </c>
      <c r="B31" s="246">
        <f>'Sprawozdanie kwartalne'!B74:E74</f>
        <v>0</v>
      </c>
      <c r="C31" s="246"/>
      <c r="D31" s="246"/>
      <c r="E31" s="59">
        <f>'Sprawozdanie kwartalne'!L74</f>
        <v>0</v>
      </c>
      <c r="F31" s="61">
        <f>'Sprawozdanie kwartalne'!O74</f>
        <v>0</v>
      </c>
      <c r="G31" s="248" t="e">
        <f t="shared" si="0"/>
        <v>#DIV/0!</v>
      </c>
      <c r="H31" s="248" t="e">
        <f t="shared" si="1"/>
        <v>#DIV/0!</v>
      </c>
      <c r="I31" s="60" t="e">
        <f t="shared" si="2"/>
        <v>#DIV/0!</v>
      </c>
      <c r="J31" s="61">
        <f>'Sprawozdanie kwartalne'!F74</f>
        <v>0</v>
      </c>
      <c r="K31" s="61">
        <f>'Sprawozdanie kwartalne'!H74</f>
        <v>0</v>
      </c>
      <c r="L31" s="58"/>
    </row>
    <row r="32" spans="1:12" s="57" customFormat="1" x14ac:dyDescent="0.25">
      <c r="A32" s="57">
        <f>[1]Wniosek!A70</f>
        <v>0</v>
      </c>
      <c r="B32" s="246">
        <f>'Sprawozdanie kwartalne'!B75:E75</f>
        <v>0</v>
      </c>
      <c r="C32" s="246"/>
      <c r="D32" s="246"/>
      <c r="E32" s="59">
        <f>'Sprawozdanie kwartalne'!L75</f>
        <v>0</v>
      </c>
      <c r="F32" s="61">
        <f>'Sprawozdanie kwartalne'!O75</f>
        <v>0</v>
      </c>
      <c r="G32" s="248" t="e">
        <f t="shared" si="0"/>
        <v>#DIV/0!</v>
      </c>
      <c r="H32" s="248" t="e">
        <f t="shared" si="1"/>
        <v>#DIV/0!</v>
      </c>
      <c r="I32" s="60" t="e">
        <f t="shared" si="2"/>
        <v>#DIV/0!</v>
      </c>
      <c r="J32" s="61">
        <f>'Sprawozdanie kwartalne'!F75</f>
        <v>0</v>
      </c>
      <c r="K32" s="61">
        <f>'Sprawozdanie kwartalne'!H75</f>
        <v>0</v>
      </c>
      <c r="L32" s="58"/>
    </row>
    <row r="33" spans="1:12" s="57" customFormat="1" x14ac:dyDescent="0.25">
      <c r="A33" s="57">
        <f>[1]Wniosek!A71</f>
        <v>0</v>
      </c>
      <c r="B33" s="246">
        <f>'Sprawozdanie kwartalne'!B76:E76</f>
        <v>0</v>
      </c>
      <c r="C33" s="246"/>
      <c r="D33" s="246"/>
      <c r="E33" s="59">
        <f>'Sprawozdanie kwartalne'!L76</f>
        <v>0</v>
      </c>
      <c r="F33" s="61">
        <f>'Sprawozdanie kwartalne'!O76</f>
        <v>0</v>
      </c>
      <c r="G33" s="248" t="e">
        <f t="shared" si="0"/>
        <v>#DIV/0!</v>
      </c>
      <c r="H33" s="248" t="e">
        <f t="shared" si="1"/>
        <v>#DIV/0!</v>
      </c>
      <c r="I33" s="60" t="e">
        <f t="shared" si="2"/>
        <v>#DIV/0!</v>
      </c>
      <c r="J33" s="61">
        <f>'Sprawozdanie kwartalne'!F76</f>
        <v>0</v>
      </c>
      <c r="K33" s="61">
        <f>'Sprawozdanie kwartalne'!H76</f>
        <v>0</v>
      </c>
      <c r="L33" s="58"/>
    </row>
    <row r="34" spans="1:12" s="57" customFormat="1" x14ac:dyDescent="0.25">
      <c r="A34" s="57">
        <f>[1]Wniosek!A72</f>
        <v>0</v>
      </c>
      <c r="B34" s="246">
        <f>'Sprawozdanie kwartalne'!B77:E77</f>
        <v>0</v>
      </c>
      <c r="C34" s="246"/>
      <c r="D34" s="246"/>
      <c r="E34" s="59">
        <f>'Sprawozdanie kwartalne'!L77</f>
        <v>0</v>
      </c>
      <c r="F34" s="61">
        <f>'Sprawozdanie kwartalne'!O77</f>
        <v>0</v>
      </c>
      <c r="G34" s="248" t="e">
        <f t="shared" si="0"/>
        <v>#DIV/0!</v>
      </c>
      <c r="H34" s="248" t="e">
        <f t="shared" si="1"/>
        <v>#DIV/0!</v>
      </c>
      <c r="I34" s="60" t="e">
        <f t="shared" si="2"/>
        <v>#DIV/0!</v>
      </c>
      <c r="J34" s="61">
        <f>'Sprawozdanie kwartalne'!F77</f>
        <v>0</v>
      </c>
      <c r="K34" s="61">
        <f>'Sprawozdanie kwartalne'!H77</f>
        <v>0</v>
      </c>
      <c r="L34" s="58"/>
    </row>
    <row r="35" spans="1:12" s="57" customFormat="1" x14ac:dyDescent="0.25">
      <c r="A35" s="57">
        <f>[1]Wniosek!A73</f>
        <v>0</v>
      </c>
      <c r="B35" s="246">
        <f>'Sprawozdanie kwartalne'!B78:E78</f>
        <v>0</v>
      </c>
      <c r="C35" s="246"/>
      <c r="D35" s="246"/>
      <c r="E35" s="59">
        <f>'Sprawozdanie kwartalne'!L78</f>
        <v>0</v>
      </c>
      <c r="F35" s="61">
        <f>'Sprawozdanie kwartalne'!O78</f>
        <v>0</v>
      </c>
      <c r="G35" s="248" t="e">
        <f t="shared" si="0"/>
        <v>#DIV/0!</v>
      </c>
      <c r="H35" s="248" t="e">
        <f t="shared" si="1"/>
        <v>#DIV/0!</v>
      </c>
      <c r="I35" s="60" t="e">
        <f t="shared" si="2"/>
        <v>#DIV/0!</v>
      </c>
      <c r="J35" s="61">
        <f>'Sprawozdanie kwartalne'!F78</f>
        <v>0</v>
      </c>
      <c r="K35" s="61">
        <f>'Sprawozdanie kwartalne'!H78</f>
        <v>0</v>
      </c>
      <c r="L35" s="58"/>
    </row>
    <row r="36" spans="1:12" s="57" customFormat="1" x14ac:dyDescent="0.25">
      <c r="A36" s="57">
        <f>[1]Wniosek!A74</f>
        <v>0</v>
      </c>
      <c r="B36" s="246">
        <f>'Sprawozdanie kwartalne'!B79:E79</f>
        <v>0</v>
      </c>
      <c r="C36" s="246"/>
      <c r="D36" s="246"/>
      <c r="E36" s="59">
        <f>'Sprawozdanie kwartalne'!L79</f>
        <v>0</v>
      </c>
      <c r="F36" s="61">
        <f>'Sprawozdanie kwartalne'!O79</f>
        <v>0</v>
      </c>
      <c r="G36" s="248" t="e">
        <f t="shared" si="0"/>
        <v>#DIV/0!</v>
      </c>
      <c r="H36" s="248" t="e">
        <f t="shared" si="1"/>
        <v>#DIV/0!</v>
      </c>
      <c r="I36" s="60" t="e">
        <f t="shared" si="2"/>
        <v>#DIV/0!</v>
      </c>
      <c r="J36" s="61">
        <f>'Sprawozdanie kwartalne'!F79</f>
        <v>0</v>
      </c>
      <c r="K36" s="61">
        <f>'Sprawozdanie kwartalne'!H79</f>
        <v>0</v>
      </c>
      <c r="L36" s="58"/>
    </row>
    <row r="37" spans="1:12" s="57" customFormat="1" x14ac:dyDescent="0.25">
      <c r="A37" s="57">
        <f>[1]Wniosek!A75</f>
        <v>0</v>
      </c>
      <c r="B37" s="246">
        <f>'Sprawozdanie kwartalne'!B80:E80</f>
        <v>0</v>
      </c>
      <c r="C37" s="246"/>
      <c r="D37" s="246"/>
      <c r="E37" s="59">
        <f>'Sprawozdanie kwartalne'!L80</f>
        <v>0</v>
      </c>
      <c r="F37" s="61">
        <f>'Sprawozdanie kwartalne'!O80</f>
        <v>0</v>
      </c>
      <c r="G37" s="248" t="e">
        <f t="shared" si="0"/>
        <v>#DIV/0!</v>
      </c>
      <c r="H37" s="248" t="e">
        <f t="shared" si="1"/>
        <v>#DIV/0!</v>
      </c>
      <c r="I37" s="60" t="e">
        <f t="shared" si="2"/>
        <v>#DIV/0!</v>
      </c>
      <c r="J37" s="61">
        <f>'Sprawozdanie kwartalne'!F80</f>
        <v>0</v>
      </c>
      <c r="K37" s="61">
        <f>'Sprawozdanie kwartalne'!H80</f>
        <v>0</v>
      </c>
      <c r="L37" s="58"/>
    </row>
    <row r="38" spans="1:12" s="57" customFormat="1" x14ac:dyDescent="0.25">
      <c r="A38" s="57">
        <f>[1]Wniosek!A76</f>
        <v>0</v>
      </c>
      <c r="B38" s="246">
        <f>'Sprawozdanie kwartalne'!B81:E81</f>
        <v>0</v>
      </c>
      <c r="C38" s="246"/>
      <c r="D38" s="246"/>
      <c r="E38" s="59">
        <f>'Sprawozdanie kwartalne'!L81</f>
        <v>0</v>
      </c>
      <c r="F38" s="61">
        <f>'Sprawozdanie kwartalne'!O81</f>
        <v>0</v>
      </c>
      <c r="G38" s="248" t="e">
        <f t="shared" si="0"/>
        <v>#DIV/0!</v>
      </c>
      <c r="H38" s="248" t="e">
        <f t="shared" si="1"/>
        <v>#DIV/0!</v>
      </c>
      <c r="I38" s="60" t="e">
        <f t="shared" si="2"/>
        <v>#DIV/0!</v>
      </c>
      <c r="J38" s="61">
        <f>'Sprawozdanie kwartalne'!F81</f>
        <v>0</v>
      </c>
      <c r="K38" s="61">
        <f>'Sprawozdanie kwartalne'!H81</f>
        <v>0</v>
      </c>
      <c r="L38" s="58"/>
    </row>
    <row r="39" spans="1:12" s="57" customFormat="1" x14ac:dyDescent="0.25">
      <c r="A39" s="57">
        <f>[1]Wniosek!A77</f>
        <v>0</v>
      </c>
      <c r="B39" s="246">
        <f>'Sprawozdanie kwartalne'!B82:E82</f>
        <v>0</v>
      </c>
      <c r="C39" s="246"/>
      <c r="D39" s="246"/>
      <c r="E39" s="59">
        <f>'Sprawozdanie kwartalne'!L82</f>
        <v>0</v>
      </c>
      <c r="F39" s="61">
        <f>'Sprawozdanie kwartalne'!O82</f>
        <v>0</v>
      </c>
      <c r="G39" s="248" t="e">
        <f t="shared" si="0"/>
        <v>#DIV/0!</v>
      </c>
      <c r="H39" s="248" t="e">
        <f t="shared" si="1"/>
        <v>#DIV/0!</v>
      </c>
      <c r="I39" s="60" t="e">
        <f t="shared" si="2"/>
        <v>#DIV/0!</v>
      </c>
      <c r="J39" s="61">
        <f>'Sprawozdanie kwartalne'!F82</f>
        <v>0</v>
      </c>
      <c r="K39" s="61">
        <f>'Sprawozdanie kwartalne'!H82</f>
        <v>0</v>
      </c>
      <c r="L39" s="58"/>
    </row>
    <row r="40" spans="1:12" s="57" customFormat="1" x14ac:dyDescent="0.25">
      <c r="A40" s="57">
        <f>[1]Wniosek!A78</f>
        <v>0</v>
      </c>
      <c r="B40" s="246">
        <f>'Sprawozdanie kwartalne'!B83:E83</f>
        <v>0</v>
      </c>
      <c r="C40" s="246"/>
      <c r="D40" s="246"/>
      <c r="E40" s="59">
        <f>'Sprawozdanie kwartalne'!L83</f>
        <v>0</v>
      </c>
      <c r="F40" s="61">
        <f>'Sprawozdanie kwartalne'!O83</f>
        <v>0</v>
      </c>
      <c r="G40" s="248" t="e">
        <f t="shared" si="0"/>
        <v>#DIV/0!</v>
      </c>
      <c r="H40" s="248" t="e">
        <f t="shared" si="1"/>
        <v>#DIV/0!</v>
      </c>
      <c r="I40" s="60" t="e">
        <f t="shared" si="2"/>
        <v>#DIV/0!</v>
      </c>
      <c r="J40" s="61">
        <f>'Sprawozdanie kwartalne'!F83</f>
        <v>0</v>
      </c>
      <c r="K40" s="61">
        <f>'Sprawozdanie kwartalne'!H83</f>
        <v>0</v>
      </c>
      <c r="L40" s="58"/>
    </row>
    <row r="41" spans="1:12" s="57" customFormat="1" x14ac:dyDescent="0.25">
      <c r="A41" s="57">
        <f>[1]Wniosek!A79</f>
        <v>0</v>
      </c>
      <c r="B41" s="246">
        <f>'Sprawozdanie kwartalne'!B84:E84</f>
        <v>0</v>
      </c>
      <c r="C41" s="246"/>
      <c r="D41" s="246"/>
      <c r="E41" s="59">
        <f>'Sprawozdanie kwartalne'!L84</f>
        <v>0</v>
      </c>
      <c r="F41" s="61">
        <f>'Sprawozdanie kwartalne'!O84</f>
        <v>0</v>
      </c>
      <c r="G41" s="248" t="e">
        <f t="shared" si="0"/>
        <v>#DIV/0!</v>
      </c>
      <c r="H41" s="248" t="e">
        <f t="shared" si="1"/>
        <v>#DIV/0!</v>
      </c>
      <c r="I41" s="60" t="e">
        <f t="shared" si="2"/>
        <v>#DIV/0!</v>
      </c>
      <c r="J41" s="61">
        <f>'Sprawozdanie kwartalne'!F84</f>
        <v>0</v>
      </c>
      <c r="K41" s="61">
        <f>'Sprawozdanie kwartalne'!H84</f>
        <v>0</v>
      </c>
      <c r="L41" s="58"/>
    </row>
    <row r="42" spans="1:12" s="57" customFormat="1" x14ac:dyDescent="0.25">
      <c r="A42" s="57">
        <f>[1]Wniosek!A80</f>
        <v>0</v>
      </c>
      <c r="B42" s="246">
        <f>'Sprawozdanie kwartalne'!B85:E85</f>
        <v>0</v>
      </c>
      <c r="C42" s="246"/>
      <c r="D42" s="246"/>
      <c r="E42" s="59">
        <f>'Sprawozdanie kwartalne'!L85</f>
        <v>0</v>
      </c>
      <c r="F42" s="61">
        <f>'Sprawozdanie kwartalne'!O85</f>
        <v>0</v>
      </c>
      <c r="G42" s="248" t="e">
        <f t="shared" si="0"/>
        <v>#DIV/0!</v>
      </c>
      <c r="H42" s="248" t="e">
        <f t="shared" si="1"/>
        <v>#DIV/0!</v>
      </c>
      <c r="I42" s="60" t="e">
        <f t="shared" si="2"/>
        <v>#DIV/0!</v>
      </c>
      <c r="J42" s="61">
        <f>'Sprawozdanie kwartalne'!F85</f>
        <v>0</v>
      </c>
      <c r="K42" s="61">
        <f>'Sprawozdanie kwartalne'!H85</f>
        <v>0</v>
      </c>
      <c r="L42" s="58"/>
    </row>
    <row r="43" spans="1:12" s="57" customFormat="1" x14ac:dyDescent="0.25">
      <c r="A43" s="57">
        <f>[1]Wniosek!A81</f>
        <v>0</v>
      </c>
      <c r="B43" s="246">
        <f>'Sprawozdanie kwartalne'!B86:E86</f>
        <v>0</v>
      </c>
      <c r="C43" s="246"/>
      <c r="D43" s="246"/>
      <c r="E43" s="59">
        <f>'Sprawozdanie kwartalne'!L86</f>
        <v>0</v>
      </c>
      <c r="F43" s="61">
        <f>'Sprawozdanie kwartalne'!O86</f>
        <v>0</v>
      </c>
      <c r="G43" s="248" t="e">
        <f t="shared" si="0"/>
        <v>#DIV/0!</v>
      </c>
      <c r="H43" s="248" t="e">
        <f t="shared" si="1"/>
        <v>#DIV/0!</v>
      </c>
      <c r="I43" s="60" t="e">
        <f t="shared" si="2"/>
        <v>#DIV/0!</v>
      </c>
      <c r="J43" s="61">
        <f>'Sprawozdanie kwartalne'!F86</f>
        <v>0</v>
      </c>
      <c r="K43" s="61">
        <f>'Sprawozdanie kwartalne'!H86</f>
        <v>0</v>
      </c>
      <c r="L43" s="58"/>
    </row>
    <row r="44" spans="1:12" s="57" customFormat="1" x14ac:dyDescent="0.25">
      <c r="A44" s="57">
        <f>[1]Wniosek!A82</f>
        <v>0</v>
      </c>
      <c r="B44" s="246">
        <f>'Sprawozdanie kwartalne'!B87:E87</f>
        <v>0</v>
      </c>
      <c r="C44" s="246"/>
      <c r="D44" s="246"/>
      <c r="E44" s="59">
        <f>'Sprawozdanie kwartalne'!L87</f>
        <v>0</v>
      </c>
      <c r="F44" s="61">
        <f>'Sprawozdanie kwartalne'!O87</f>
        <v>0</v>
      </c>
      <c r="G44" s="248" t="e">
        <f t="shared" si="0"/>
        <v>#DIV/0!</v>
      </c>
      <c r="H44" s="248" t="e">
        <f t="shared" si="1"/>
        <v>#DIV/0!</v>
      </c>
      <c r="I44" s="60" t="e">
        <f t="shared" si="2"/>
        <v>#DIV/0!</v>
      </c>
      <c r="J44" s="61">
        <f>'Sprawozdanie kwartalne'!F87</f>
        <v>0</v>
      </c>
      <c r="K44" s="61">
        <f>'Sprawozdanie kwartalne'!H87</f>
        <v>0</v>
      </c>
      <c r="L44" s="58"/>
    </row>
    <row r="45" spans="1:12" s="57" customFormat="1" x14ac:dyDescent="0.25">
      <c r="A45" s="57">
        <f>[1]Wniosek!A83</f>
        <v>0</v>
      </c>
      <c r="B45" s="246">
        <f>'Sprawozdanie kwartalne'!B88:E88</f>
        <v>0</v>
      </c>
      <c r="C45" s="246"/>
      <c r="D45" s="246"/>
      <c r="E45" s="59">
        <f>'Sprawozdanie kwartalne'!L88</f>
        <v>0</v>
      </c>
      <c r="F45" s="61">
        <f>'Sprawozdanie kwartalne'!O88</f>
        <v>0</v>
      </c>
      <c r="G45" s="248" t="e">
        <f t="shared" si="0"/>
        <v>#DIV/0!</v>
      </c>
      <c r="H45" s="248" t="e">
        <f t="shared" si="1"/>
        <v>#DIV/0!</v>
      </c>
      <c r="I45" s="60" t="e">
        <f t="shared" si="2"/>
        <v>#DIV/0!</v>
      </c>
      <c r="J45" s="61">
        <f>'Sprawozdanie kwartalne'!F88</f>
        <v>0</v>
      </c>
      <c r="K45" s="61">
        <f>'Sprawozdanie kwartalne'!H88</f>
        <v>0</v>
      </c>
      <c r="L45" s="58"/>
    </row>
    <row r="46" spans="1:12" s="57" customFormat="1" x14ac:dyDescent="0.25">
      <c r="A46" s="57">
        <f>[1]Wniosek!A84</f>
        <v>0</v>
      </c>
      <c r="B46" s="246">
        <f>'Sprawozdanie kwartalne'!B89:E89</f>
        <v>0</v>
      </c>
      <c r="C46" s="246"/>
      <c r="D46" s="246"/>
      <c r="E46" s="59">
        <f>'Sprawozdanie kwartalne'!L89</f>
        <v>0</v>
      </c>
      <c r="F46" s="61">
        <f>'Sprawozdanie kwartalne'!O89</f>
        <v>0</v>
      </c>
      <c r="G46" s="248" t="e">
        <f t="shared" si="0"/>
        <v>#DIV/0!</v>
      </c>
      <c r="H46" s="248" t="e">
        <f t="shared" si="1"/>
        <v>#DIV/0!</v>
      </c>
      <c r="I46" s="60" t="e">
        <f t="shared" si="2"/>
        <v>#DIV/0!</v>
      </c>
      <c r="J46" s="61">
        <f>'Sprawozdanie kwartalne'!F89</f>
        <v>0</v>
      </c>
      <c r="K46" s="61">
        <f>'Sprawozdanie kwartalne'!H89</f>
        <v>0</v>
      </c>
      <c r="L46" s="58"/>
    </row>
    <row r="47" spans="1:12" s="57" customFormat="1" x14ac:dyDescent="0.25">
      <c r="A47" s="57">
        <f>[1]Wniosek!A85</f>
        <v>0</v>
      </c>
      <c r="B47" s="246">
        <f>'Sprawozdanie kwartalne'!B90:E90</f>
        <v>0</v>
      </c>
      <c r="C47" s="246"/>
      <c r="D47" s="246"/>
      <c r="E47" s="59">
        <f>'Sprawozdanie kwartalne'!L90</f>
        <v>0</v>
      </c>
      <c r="F47" s="61">
        <f>'Sprawozdanie kwartalne'!O90</f>
        <v>0</v>
      </c>
      <c r="G47" s="248" t="e">
        <f t="shared" si="0"/>
        <v>#DIV/0!</v>
      </c>
      <c r="H47" s="248" t="e">
        <f t="shared" si="1"/>
        <v>#DIV/0!</v>
      </c>
      <c r="I47" s="60" t="e">
        <f t="shared" si="2"/>
        <v>#DIV/0!</v>
      </c>
      <c r="J47" s="61">
        <f>'Sprawozdanie kwartalne'!F90</f>
        <v>0</v>
      </c>
      <c r="K47" s="61">
        <f>'Sprawozdanie kwartalne'!H90</f>
        <v>0</v>
      </c>
      <c r="L47" s="58"/>
    </row>
    <row r="48" spans="1:12" s="57" customFormat="1" x14ac:dyDescent="0.25">
      <c r="A48" s="57">
        <f>[1]Wniosek!A86</f>
        <v>0</v>
      </c>
      <c r="B48" s="246">
        <f>'Sprawozdanie kwartalne'!B91:E91</f>
        <v>0</v>
      </c>
      <c r="C48" s="246"/>
      <c r="D48" s="246"/>
      <c r="E48" s="59">
        <f>'Sprawozdanie kwartalne'!L91</f>
        <v>0</v>
      </c>
      <c r="F48" s="61">
        <f>'Sprawozdanie kwartalne'!O91</f>
        <v>0</v>
      </c>
      <c r="G48" s="248" t="e">
        <f t="shared" si="0"/>
        <v>#DIV/0!</v>
      </c>
      <c r="H48" s="248" t="e">
        <f t="shared" si="1"/>
        <v>#DIV/0!</v>
      </c>
      <c r="I48" s="60" t="e">
        <f t="shared" si="2"/>
        <v>#DIV/0!</v>
      </c>
      <c r="J48" s="61">
        <f>'Sprawozdanie kwartalne'!F91</f>
        <v>0</v>
      </c>
      <c r="K48" s="61">
        <f>'Sprawozdanie kwartalne'!H91</f>
        <v>0</v>
      </c>
      <c r="L48" s="58"/>
    </row>
    <row r="49" spans="1:12" s="57" customFormat="1" x14ac:dyDescent="0.25">
      <c r="A49" s="57">
        <f>[1]Wniosek!A87</f>
        <v>0</v>
      </c>
      <c r="B49" s="246">
        <f>'Sprawozdanie kwartalne'!B92:E92</f>
        <v>0</v>
      </c>
      <c r="C49" s="246"/>
      <c r="D49" s="246"/>
      <c r="E49" s="59">
        <f>'Sprawozdanie kwartalne'!L92</f>
        <v>0</v>
      </c>
      <c r="F49" s="61">
        <f>'Sprawozdanie kwartalne'!O92</f>
        <v>0</v>
      </c>
      <c r="G49" s="248" t="e">
        <f t="shared" si="0"/>
        <v>#DIV/0!</v>
      </c>
      <c r="H49" s="248" t="e">
        <f t="shared" si="1"/>
        <v>#DIV/0!</v>
      </c>
      <c r="I49" s="60" t="e">
        <f t="shared" si="2"/>
        <v>#DIV/0!</v>
      </c>
      <c r="J49" s="61">
        <f>'Sprawozdanie kwartalne'!F92</f>
        <v>0</v>
      </c>
      <c r="K49" s="61">
        <f>'Sprawozdanie kwartalne'!H92</f>
        <v>0</v>
      </c>
      <c r="L49" s="58"/>
    </row>
    <row r="50" spans="1:12" s="57" customFormat="1" x14ac:dyDescent="0.25">
      <c r="A50" s="57">
        <f>[1]Wniosek!A88</f>
        <v>0</v>
      </c>
      <c r="B50" s="246">
        <f>'Sprawozdanie kwartalne'!B93:E93</f>
        <v>0</v>
      </c>
      <c r="C50" s="246"/>
      <c r="D50" s="246"/>
      <c r="E50" s="59">
        <f>'Sprawozdanie kwartalne'!L93</f>
        <v>0</v>
      </c>
      <c r="F50" s="61">
        <f>'Sprawozdanie kwartalne'!O93</f>
        <v>0</v>
      </c>
      <c r="G50" s="248" t="e">
        <f t="shared" si="0"/>
        <v>#DIV/0!</v>
      </c>
      <c r="H50" s="248" t="e">
        <f t="shared" si="1"/>
        <v>#DIV/0!</v>
      </c>
      <c r="I50" s="60" t="e">
        <f t="shared" si="2"/>
        <v>#DIV/0!</v>
      </c>
      <c r="J50" s="61">
        <f>'Sprawozdanie kwartalne'!F93</f>
        <v>0</v>
      </c>
      <c r="K50" s="61">
        <f>'Sprawozdanie kwartalne'!H93</f>
        <v>0</v>
      </c>
      <c r="L50" s="58"/>
    </row>
    <row r="51" spans="1:12" s="57" customFormat="1" x14ac:dyDescent="0.25">
      <c r="A51" s="57">
        <f>[1]Wniosek!A89</f>
        <v>0</v>
      </c>
      <c r="B51" s="246">
        <f>'Sprawozdanie kwartalne'!B94:E94</f>
        <v>0</v>
      </c>
      <c r="C51" s="246"/>
      <c r="D51" s="246"/>
      <c r="E51" s="59">
        <f>'Sprawozdanie kwartalne'!L94</f>
        <v>0</v>
      </c>
      <c r="F51" s="61">
        <f>'Sprawozdanie kwartalne'!O94</f>
        <v>0</v>
      </c>
      <c r="G51" s="248" t="e">
        <f t="shared" si="0"/>
        <v>#DIV/0!</v>
      </c>
      <c r="H51" s="248" t="e">
        <f t="shared" si="1"/>
        <v>#DIV/0!</v>
      </c>
      <c r="I51" s="60" t="e">
        <f t="shared" si="2"/>
        <v>#DIV/0!</v>
      </c>
      <c r="J51" s="61">
        <f>'Sprawozdanie kwartalne'!F94</f>
        <v>0</v>
      </c>
      <c r="K51" s="61">
        <f>'Sprawozdanie kwartalne'!H94</f>
        <v>0</v>
      </c>
      <c r="L51" s="58"/>
    </row>
    <row r="52" spans="1:12" s="57" customFormat="1" x14ac:dyDescent="0.25">
      <c r="A52" s="57">
        <f>[1]Wniosek!A90</f>
        <v>0</v>
      </c>
      <c r="B52" s="246">
        <f>'Sprawozdanie kwartalne'!B95:E95</f>
        <v>0</v>
      </c>
      <c r="C52" s="246"/>
      <c r="D52" s="246"/>
      <c r="E52" s="59">
        <f>'Sprawozdanie kwartalne'!L95</f>
        <v>0</v>
      </c>
      <c r="F52" s="61">
        <f>'Sprawozdanie kwartalne'!O95</f>
        <v>0</v>
      </c>
      <c r="G52" s="248" t="e">
        <f t="shared" si="0"/>
        <v>#DIV/0!</v>
      </c>
      <c r="H52" s="248" t="e">
        <f t="shared" si="1"/>
        <v>#DIV/0!</v>
      </c>
      <c r="I52" s="60" t="e">
        <f t="shared" si="2"/>
        <v>#DIV/0!</v>
      </c>
      <c r="J52" s="61">
        <f>'Sprawozdanie kwartalne'!F95</f>
        <v>0</v>
      </c>
      <c r="K52" s="61">
        <f>'Sprawozdanie kwartalne'!H95</f>
        <v>0</v>
      </c>
      <c r="L52" s="58"/>
    </row>
    <row r="53" spans="1:12" s="57" customFormat="1" x14ac:dyDescent="0.25">
      <c r="A53" s="57">
        <f>[1]Wniosek!A91</f>
        <v>0</v>
      </c>
      <c r="B53" s="246">
        <f>'Sprawozdanie kwartalne'!B96:E96</f>
        <v>0</v>
      </c>
      <c r="C53" s="246"/>
      <c r="D53" s="246"/>
      <c r="E53" s="59">
        <f>'Sprawozdanie kwartalne'!L96</f>
        <v>0</v>
      </c>
      <c r="F53" s="61">
        <f>'Sprawozdanie kwartalne'!O96</f>
        <v>0</v>
      </c>
      <c r="G53" s="248" t="e">
        <f t="shared" si="0"/>
        <v>#DIV/0!</v>
      </c>
      <c r="H53" s="248" t="e">
        <f t="shared" si="1"/>
        <v>#DIV/0!</v>
      </c>
      <c r="I53" s="60" t="e">
        <f t="shared" si="2"/>
        <v>#DIV/0!</v>
      </c>
      <c r="J53" s="61">
        <f>'Sprawozdanie kwartalne'!F96</f>
        <v>0</v>
      </c>
      <c r="K53" s="61">
        <f>'Sprawozdanie kwartalne'!H96</f>
        <v>0</v>
      </c>
      <c r="L53" s="58"/>
    </row>
    <row r="54" spans="1:12" s="57" customFormat="1" x14ac:dyDescent="0.25">
      <c r="A54" s="57">
        <f>[1]Wniosek!A92</f>
        <v>0</v>
      </c>
      <c r="B54" s="246">
        <f>'Sprawozdanie kwartalne'!B97:E97</f>
        <v>0</v>
      </c>
      <c r="C54" s="246"/>
      <c r="D54" s="246"/>
      <c r="E54" s="59">
        <f>'Sprawozdanie kwartalne'!L97</f>
        <v>0</v>
      </c>
      <c r="F54" s="61">
        <f>'Sprawozdanie kwartalne'!O97</f>
        <v>0</v>
      </c>
      <c r="G54" s="248" t="e">
        <f t="shared" si="0"/>
        <v>#DIV/0!</v>
      </c>
      <c r="H54" s="248" t="e">
        <f t="shared" si="1"/>
        <v>#DIV/0!</v>
      </c>
      <c r="I54" s="60" t="e">
        <f t="shared" si="2"/>
        <v>#DIV/0!</v>
      </c>
      <c r="J54" s="61">
        <f>'Sprawozdanie kwartalne'!F97</f>
        <v>0</v>
      </c>
      <c r="K54" s="61">
        <f>'Sprawozdanie kwartalne'!H97</f>
        <v>0</v>
      </c>
      <c r="L54" s="58"/>
    </row>
    <row r="55" spans="1:12" s="57" customFormat="1" x14ac:dyDescent="0.25">
      <c r="A55" s="57">
        <f>[1]Wniosek!A93</f>
        <v>0</v>
      </c>
      <c r="B55" s="246">
        <f>'Sprawozdanie kwartalne'!B98:E98</f>
        <v>0</v>
      </c>
      <c r="C55" s="246"/>
      <c r="D55" s="246"/>
      <c r="E55" s="59">
        <f>'Sprawozdanie kwartalne'!L98</f>
        <v>0</v>
      </c>
      <c r="F55" s="61">
        <f>'Sprawozdanie kwartalne'!O98</f>
        <v>0</v>
      </c>
      <c r="G55" s="248" t="e">
        <f t="shared" si="0"/>
        <v>#DIV/0!</v>
      </c>
      <c r="H55" s="248" t="e">
        <f t="shared" si="1"/>
        <v>#DIV/0!</v>
      </c>
      <c r="I55" s="60" t="e">
        <f t="shared" si="2"/>
        <v>#DIV/0!</v>
      </c>
      <c r="J55" s="61">
        <f>'Sprawozdanie kwartalne'!F98</f>
        <v>0</v>
      </c>
      <c r="K55" s="61">
        <f>'Sprawozdanie kwartalne'!H98</f>
        <v>0</v>
      </c>
      <c r="L55" s="58"/>
    </row>
    <row r="56" spans="1:12" s="57" customFormat="1" x14ac:dyDescent="0.25">
      <c r="A56" s="57">
        <f>[1]Wniosek!A94</f>
        <v>0</v>
      </c>
      <c r="B56" s="246">
        <f>'Sprawozdanie kwartalne'!B99:E99</f>
        <v>0</v>
      </c>
      <c r="C56" s="246"/>
      <c r="D56" s="246"/>
      <c r="E56" s="59">
        <f>'Sprawozdanie kwartalne'!L99</f>
        <v>0</v>
      </c>
      <c r="F56" s="61">
        <f>'Sprawozdanie kwartalne'!O99</f>
        <v>0</v>
      </c>
      <c r="G56" s="248" t="e">
        <f t="shared" si="0"/>
        <v>#DIV/0!</v>
      </c>
      <c r="H56" s="248" t="e">
        <f t="shared" si="1"/>
        <v>#DIV/0!</v>
      </c>
      <c r="I56" s="60" t="e">
        <f t="shared" si="2"/>
        <v>#DIV/0!</v>
      </c>
      <c r="J56" s="61">
        <f>'Sprawozdanie kwartalne'!F99</f>
        <v>0</v>
      </c>
      <c r="K56" s="61">
        <f>'Sprawozdanie kwartalne'!H99</f>
        <v>0</v>
      </c>
      <c r="L56" s="58"/>
    </row>
    <row r="57" spans="1:12" s="57" customFormat="1" x14ac:dyDescent="0.25">
      <c r="A57" s="57">
        <f>[1]Wniosek!A95</f>
        <v>0</v>
      </c>
      <c r="B57" s="246">
        <f>'Sprawozdanie kwartalne'!B100:E100</f>
        <v>0</v>
      </c>
      <c r="C57" s="246"/>
      <c r="D57" s="246"/>
      <c r="E57" s="59">
        <f>'Sprawozdanie kwartalne'!L100</f>
        <v>0</v>
      </c>
      <c r="F57" s="61">
        <f>'Sprawozdanie kwartalne'!O100</f>
        <v>0</v>
      </c>
      <c r="G57" s="248" t="e">
        <f t="shared" si="0"/>
        <v>#DIV/0!</v>
      </c>
      <c r="H57" s="248" t="e">
        <f t="shared" si="1"/>
        <v>#DIV/0!</v>
      </c>
      <c r="I57" s="60" t="e">
        <f t="shared" si="2"/>
        <v>#DIV/0!</v>
      </c>
      <c r="J57" s="61">
        <f>'Sprawozdanie kwartalne'!F100</f>
        <v>0</v>
      </c>
      <c r="K57" s="61">
        <f>'Sprawozdanie kwartalne'!H100</f>
        <v>0</v>
      </c>
      <c r="L57" s="58"/>
    </row>
    <row r="58" spans="1:12" s="57" customFormat="1" x14ac:dyDescent="0.25">
      <c r="A58" s="57">
        <f>[1]Wniosek!A96</f>
        <v>0</v>
      </c>
      <c r="B58" s="246">
        <f>'Sprawozdanie kwartalne'!B101:E101</f>
        <v>0</v>
      </c>
      <c r="C58" s="246"/>
      <c r="D58" s="246"/>
      <c r="E58" s="59">
        <f>'Sprawozdanie kwartalne'!L101</f>
        <v>0</v>
      </c>
      <c r="F58" s="61">
        <f>'Sprawozdanie kwartalne'!O101</f>
        <v>0</v>
      </c>
      <c r="G58" s="248" t="e">
        <f t="shared" si="0"/>
        <v>#DIV/0!</v>
      </c>
      <c r="H58" s="248" t="e">
        <f t="shared" si="1"/>
        <v>#DIV/0!</v>
      </c>
      <c r="I58" s="60" t="e">
        <f t="shared" si="2"/>
        <v>#DIV/0!</v>
      </c>
      <c r="J58" s="61">
        <f>'Sprawozdanie kwartalne'!F101</f>
        <v>0</v>
      </c>
      <c r="K58" s="61">
        <f>'Sprawozdanie kwartalne'!H101</f>
        <v>0</v>
      </c>
      <c r="L58" s="58"/>
    </row>
    <row r="59" spans="1:12" s="57" customFormat="1" x14ac:dyDescent="0.25">
      <c r="A59" s="57">
        <f>[1]Wniosek!A97</f>
        <v>0</v>
      </c>
      <c r="B59" s="246">
        <f>'Sprawozdanie kwartalne'!B102:E102</f>
        <v>0</v>
      </c>
      <c r="C59" s="246"/>
      <c r="D59" s="246"/>
      <c r="E59" s="59">
        <f>'Sprawozdanie kwartalne'!L102</f>
        <v>0</v>
      </c>
      <c r="F59" s="61">
        <f>'Sprawozdanie kwartalne'!O102</f>
        <v>0</v>
      </c>
      <c r="G59" s="248" t="e">
        <f t="shared" si="0"/>
        <v>#DIV/0!</v>
      </c>
      <c r="H59" s="248" t="e">
        <f t="shared" si="1"/>
        <v>#DIV/0!</v>
      </c>
      <c r="I59" s="60" t="e">
        <f t="shared" si="2"/>
        <v>#DIV/0!</v>
      </c>
      <c r="J59" s="61">
        <f>'Sprawozdanie kwartalne'!F102</f>
        <v>0</v>
      </c>
      <c r="K59" s="61">
        <f>'Sprawozdanie kwartalne'!H102</f>
        <v>0</v>
      </c>
      <c r="L59" s="58"/>
    </row>
    <row r="60" spans="1:12" s="57" customFormat="1" x14ac:dyDescent="0.25">
      <c r="A60" s="57">
        <f>[1]Wniosek!A98</f>
        <v>0</v>
      </c>
      <c r="B60" s="246">
        <f>'Sprawozdanie kwartalne'!B103:E103</f>
        <v>0</v>
      </c>
      <c r="C60" s="246"/>
      <c r="D60" s="246"/>
      <c r="E60" s="59">
        <f>'Sprawozdanie kwartalne'!L103</f>
        <v>0</v>
      </c>
      <c r="F60" s="61">
        <f>'Sprawozdanie kwartalne'!O103</f>
        <v>0</v>
      </c>
      <c r="G60" s="248" t="e">
        <f t="shared" si="0"/>
        <v>#DIV/0!</v>
      </c>
      <c r="H60" s="248" t="e">
        <f t="shared" si="1"/>
        <v>#DIV/0!</v>
      </c>
      <c r="I60" s="60" t="e">
        <f t="shared" si="2"/>
        <v>#DIV/0!</v>
      </c>
      <c r="J60" s="61">
        <f>'Sprawozdanie kwartalne'!F103</f>
        <v>0</v>
      </c>
      <c r="K60" s="61">
        <f>'Sprawozdanie kwartalne'!H103</f>
        <v>0</v>
      </c>
      <c r="L60" s="58"/>
    </row>
    <row r="61" spans="1:12" s="57" customFormat="1" x14ac:dyDescent="0.25">
      <c r="A61" s="57">
        <f>[1]Wniosek!A99</f>
        <v>0</v>
      </c>
      <c r="B61" s="246">
        <f>'Sprawozdanie kwartalne'!B104:E104</f>
        <v>0</v>
      </c>
      <c r="C61" s="246"/>
      <c r="D61" s="246"/>
      <c r="E61" s="59">
        <f>'Sprawozdanie kwartalne'!L104</f>
        <v>0</v>
      </c>
      <c r="F61" s="61">
        <f>'Sprawozdanie kwartalne'!O104</f>
        <v>0</v>
      </c>
      <c r="G61" s="248" t="e">
        <f t="shared" si="0"/>
        <v>#DIV/0!</v>
      </c>
      <c r="H61" s="248" t="e">
        <f t="shared" si="1"/>
        <v>#DIV/0!</v>
      </c>
      <c r="I61" s="60" t="e">
        <f t="shared" si="2"/>
        <v>#DIV/0!</v>
      </c>
      <c r="J61" s="61">
        <f>'Sprawozdanie kwartalne'!F104</f>
        <v>0</v>
      </c>
      <c r="K61" s="61">
        <f>'Sprawozdanie kwartalne'!H104</f>
        <v>0</v>
      </c>
      <c r="L61" s="58"/>
    </row>
    <row r="62" spans="1:12" s="57" customFormat="1" x14ac:dyDescent="0.25">
      <c r="A62" s="57">
        <f>[1]Wniosek!A100</f>
        <v>0</v>
      </c>
      <c r="B62" s="246">
        <f>'Sprawozdanie kwartalne'!B105:E105</f>
        <v>0</v>
      </c>
      <c r="C62" s="246"/>
      <c r="D62" s="246"/>
      <c r="E62" s="59">
        <f>'Sprawozdanie kwartalne'!L105</f>
        <v>0</v>
      </c>
      <c r="F62" s="61">
        <f>'Sprawozdanie kwartalne'!O105</f>
        <v>0</v>
      </c>
      <c r="G62" s="248" t="e">
        <f t="shared" si="0"/>
        <v>#DIV/0!</v>
      </c>
      <c r="H62" s="248" t="e">
        <f t="shared" si="1"/>
        <v>#DIV/0!</v>
      </c>
      <c r="I62" s="60" t="e">
        <f t="shared" si="2"/>
        <v>#DIV/0!</v>
      </c>
      <c r="J62" s="61">
        <f>'Sprawozdanie kwartalne'!F105</f>
        <v>0</v>
      </c>
      <c r="K62" s="61">
        <f>'Sprawozdanie kwartalne'!H105</f>
        <v>0</v>
      </c>
      <c r="L62" s="58"/>
    </row>
    <row r="63" spans="1:12" s="57" customFormat="1" x14ac:dyDescent="0.25">
      <c r="A63" s="57">
        <f>[1]Wniosek!A101</f>
        <v>0</v>
      </c>
      <c r="B63" s="246">
        <f>'Sprawozdanie kwartalne'!B106:E106</f>
        <v>0</v>
      </c>
      <c r="C63" s="246"/>
      <c r="D63" s="246"/>
      <c r="E63" s="59">
        <f>'Sprawozdanie kwartalne'!L106</f>
        <v>0</v>
      </c>
      <c r="F63" s="61">
        <f>'Sprawozdanie kwartalne'!O106</f>
        <v>0</v>
      </c>
      <c r="G63" s="248" t="e">
        <f t="shared" si="0"/>
        <v>#DIV/0!</v>
      </c>
      <c r="H63" s="248" t="e">
        <f t="shared" si="1"/>
        <v>#DIV/0!</v>
      </c>
      <c r="I63" s="60" t="e">
        <f t="shared" si="2"/>
        <v>#DIV/0!</v>
      </c>
      <c r="J63" s="61">
        <f>'Sprawozdanie kwartalne'!F106</f>
        <v>0</v>
      </c>
      <c r="K63" s="61">
        <f>'Sprawozdanie kwartalne'!H106</f>
        <v>0</v>
      </c>
      <c r="L63" s="58"/>
    </row>
    <row r="64" spans="1:12" s="57" customFormat="1" x14ac:dyDescent="0.25">
      <c r="A64" s="57">
        <f>[1]Wniosek!A102</f>
        <v>0</v>
      </c>
      <c r="B64" s="246">
        <f>'Sprawozdanie kwartalne'!B107:E107</f>
        <v>0</v>
      </c>
      <c r="C64" s="246"/>
      <c r="D64" s="246"/>
      <c r="E64" s="59">
        <f>'Sprawozdanie kwartalne'!L107</f>
        <v>0</v>
      </c>
      <c r="F64" s="61">
        <f>'Sprawozdanie kwartalne'!O107</f>
        <v>0</v>
      </c>
      <c r="G64" s="248" t="e">
        <f t="shared" si="0"/>
        <v>#DIV/0!</v>
      </c>
      <c r="H64" s="248" t="e">
        <f t="shared" si="1"/>
        <v>#DIV/0!</v>
      </c>
      <c r="I64" s="60" t="e">
        <f t="shared" si="2"/>
        <v>#DIV/0!</v>
      </c>
      <c r="J64" s="61">
        <f>'Sprawozdanie kwartalne'!F107</f>
        <v>0</v>
      </c>
      <c r="K64" s="61">
        <f>'Sprawozdanie kwartalne'!H107</f>
        <v>0</v>
      </c>
      <c r="L64" s="58"/>
    </row>
    <row r="65" spans="1:12" s="57" customFormat="1" x14ac:dyDescent="0.25">
      <c r="A65" s="57">
        <f>[1]Wniosek!A103</f>
        <v>0</v>
      </c>
      <c r="B65" s="246">
        <f>'Sprawozdanie kwartalne'!B108:E108</f>
        <v>0</v>
      </c>
      <c r="C65" s="246"/>
      <c r="D65" s="246"/>
      <c r="E65" s="59">
        <f>'Sprawozdanie kwartalne'!L108</f>
        <v>0</v>
      </c>
      <c r="F65" s="61">
        <f>'Sprawozdanie kwartalne'!O108</f>
        <v>0</v>
      </c>
      <c r="G65" s="248" t="e">
        <f t="shared" si="0"/>
        <v>#DIV/0!</v>
      </c>
      <c r="H65" s="248" t="e">
        <f t="shared" si="1"/>
        <v>#DIV/0!</v>
      </c>
      <c r="I65" s="60" t="e">
        <f t="shared" si="2"/>
        <v>#DIV/0!</v>
      </c>
      <c r="J65" s="61">
        <f>'Sprawozdanie kwartalne'!F108</f>
        <v>0</v>
      </c>
      <c r="K65" s="61">
        <f>'Sprawozdanie kwartalne'!H108</f>
        <v>0</v>
      </c>
      <c r="L65" s="58"/>
    </row>
    <row r="66" spans="1:12" s="57" customFormat="1" x14ac:dyDescent="0.25">
      <c r="A66" s="57">
        <f>[1]Wniosek!A104</f>
        <v>0</v>
      </c>
      <c r="B66" s="246">
        <f>'Sprawozdanie kwartalne'!B109:E109</f>
        <v>0</v>
      </c>
      <c r="C66" s="246"/>
      <c r="D66" s="246"/>
      <c r="E66" s="59">
        <f>'Sprawozdanie kwartalne'!L109</f>
        <v>0</v>
      </c>
      <c r="F66" s="61">
        <f>'Sprawozdanie kwartalne'!O109</f>
        <v>0</v>
      </c>
      <c r="G66" s="248" t="e">
        <f t="shared" si="0"/>
        <v>#DIV/0!</v>
      </c>
      <c r="H66" s="248" t="e">
        <f t="shared" si="1"/>
        <v>#DIV/0!</v>
      </c>
      <c r="I66" s="60" t="e">
        <f t="shared" si="2"/>
        <v>#DIV/0!</v>
      </c>
      <c r="J66" s="61">
        <f>'Sprawozdanie kwartalne'!F109</f>
        <v>0</v>
      </c>
      <c r="K66" s="61">
        <f>'Sprawozdanie kwartalne'!H109</f>
        <v>0</v>
      </c>
      <c r="L66" s="58"/>
    </row>
    <row r="67" spans="1:12" s="57" customFormat="1" x14ac:dyDescent="0.25">
      <c r="A67" s="57">
        <f>[1]Wniosek!A105</f>
        <v>0</v>
      </c>
      <c r="B67" s="246">
        <f>'Sprawozdanie kwartalne'!B110:E110</f>
        <v>0</v>
      </c>
      <c r="C67" s="246"/>
      <c r="D67" s="246"/>
      <c r="E67" s="59">
        <f>'Sprawozdanie kwartalne'!L110</f>
        <v>0</v>
      </c>
      <c r="F67" s="61">
        <f>'Sprawozdanie kwartalne'!O110</f>
        <v>0</v>
      </c>
      <c r="G67" s="248" t="e">
        <f t="shared" si="0"/>
        <v>#DIV/0!</v>
      </c>
      <c r="H67" s="248" t="e">
        <f t="shared" si="1"/>
        <v>#DIV/0!</v>
      </c>
      <c r="I67" s="60" t="e">
        <f t="shared" si="2"/>
        <v>#DIV/0!</v>
      </c>
      <c r="J67" s="61">
        <f>'Sprawozdanie kwartalne'!F110</f>
        <v>0</v>
      </c>
      <c r="K67" s="61">
        <f>'Sprawozdanie kwartalne'!H110</f>
        <v>0</v>
      </c>
      <c r="L67" s="58"/>
    </row>
    <row r="68" spans="1:12" s="57" customFormat="1" x14ac:dyDescent="0.25">
      <c r="A68" s="57">
        <f>[1]Wniosek!A106</f>
        <v>0</v>
      </c>
      <c r="B68" s="246">
        <f>'Sprawozdanie kwartalne'!B111:E111</f>
        <v>0</v>
      </c>
      <c r="C68" s="246"/>
      <c r="D68" s="246"/>
      <c r="E68" s="59">
        <f>'Sprawozdanie kwartalne'!L111</f>
        <v>0</v>
      </c>
      <c r="F68" s="61">
        <f>'Sprawozdanie kwartalne'!O111</f>
        <v>0</v>
      </c>
      <c r="G68" s="248" t="e">
        <f t="shared" si="0"/>
        <v>#DIV/0!</v>
      </c>
      <c r="H68" s="248" t="e">
        <f t="shared" si="1"/>
        <v>#DIV/0!</v>
      </c>
      <c r="I68" s="60" t="e">
        <f t="shared" si="2"/>
        <v>#DIV/0!</v>
      </c>
      <c r="J68" s="61">
        <f>'Sprawozdanie kwartalne'!F111</f>
        <v>0</v>
      </c>
      <c r="K68" s="61">
        <f>'Sprawozdanie kwartalne'!H111</f>
        <v>0</v>
      </c>
      <c r="L68" s="58"/>
    </row>
    <row r="69" spans="1:12" s="57" customFormat="1" x14ac:dyDescent="0.25">
      <c r="A69" s="57">
        <f>[1]Wniosek!A107</f>
        <v>0</v>
      </c>
      <c r="B69" s="246">
        <f>'Sprawozdanie kwartalne'!B112:E112</f>
        <v>0</v>
      </c>
      <c r="C69" s="246"/>
      <c r="D69" s="246"/>
      <c r="E69" s="59">
        <f>'Sprawozdanie kwartalne'!L112</f>
        <v>0</v>
      </c>
      <c r="F69" s="61">
        <f>'Sprawozdanie kwartalne'!O112</f>
        <v>0</v>
      </c>
      <c r="G69" s="248" t="e">
        <f t="shared" ref="G69:G103" si="3">F69/E69</f>
        <v>#DIV/0!</v>
      </c>
      <c r="H69" s="248" t="e">
        <f t="shared" ref="H69:H103" si="4">J69/E69</f>
        <v>#DIV/0!</v>
      </c>
      <c r="I69" s="60" t="e">
        <f t="shared" ref="I69:I103" si="5">J69/F69</f>
        <v>#DIV/0!</v>
      </c>
      <c r="J69" s="61">
        <f>'Sprawozdanie kwartalne'!F112</f>
        <v>0</v>
      </c>
      <c r="K69" s="61">
        <f>'Sprawozdanie kwartalne'!H112</f>
        <v>0</v>
      </c>
      <c r="L69" s="58"/>
    </row>
    <row r="70" spans="1:12" s="57" customFormat="1" x14ac:dyDescent="0.25">
      <c r="A70" s="57">
        <f>[1]Wniosek!A108</f>
        <v>0</v>
      </c>
      <c r="B70" s="246">
        <f>'Sprawozdanie kwartalne'!B113:E113</f>
        <v>0</v>
      </c>
      <c r="C70" s="246"/>
      <c r="D70" s="246"/>
      <c r="E70" s="59">
        <f>'Sprawozdanie kwartalne'!L113</f>
        <v>0</v>
      </c>
      <c r="F70" s="61">
        <f>'Sprawozdanie kwartalne'!O113</f>
        <v>0</v>
      </c>
      <c r="G70" s="248" t="e">
        <f t="shared" si="3"/>
        <v>#DIV/0!</v>
      </c>
      <c r="H70" s="248" t="e">
        <f t="shared" si="4"/>
        <v>#DIV/0!</v>
      </c>
      <c r="I70" s="60" t="e">
        <f t="shared" si="5"/>
        <v>#DIV/0!</v>
      </c>
      <c r="J70" s="61">
        <f>'Sprawozdanie kwartalne'!F113</f>
        <v>0</v>
      </c>
      <c r="K70" s="61">
        <f>'Sprawozdanie kwartalne'!H113</f>
        <v>0</v>
      </c>
      <c r="L70" s="58"/>
    </row>
    <row r="71" spans="1:12" s="57" customFormat="1" x14ac:dyDescent="0.25">
      <c r="A71" s="57">
        <f>[1]Wniosek!A109</f>
        <v>0</v>
      </c>
      <c r="B71" s="246">
        <f>'Sprawozdanie kwartalne'!B114:E114</f>
        <v>0</v>
      </c>
      <c r="C71" s="246"/>
      <c r="D71" s="246"/>
      <c r="E71" s="59">
        <f>'Sprawozdanie kwartalne'!L114</f>
        <v>0</v>
      </c>
      <c r="F71" s="61">
        <f>'Sprawozdanie kwartalne'!O114</f>
        <v>0</v>
      </c>
      <c r="G71" s="248" t="e">
        <f t="shared" si="3"/>
        <v>#DIV/0!</v>
      </c>
      <c r="H71" s="248" t="e">
        <f t="shared" si="4"/>
        <v>#DIV/0!</v>
      </c>
      <c r="I71" s="60" t="e">
        <f t="shared" si="5"/>
        <v>#DIV/0!</v>
      </c>
      <c r="J71" s="61">
        <f>'Sprawozdanie kwartalne'!F114</f>
        <v>0</v>
      </c>
      <c r="K71" s="61">
        <f>'Sprawozdanie kwartalne'!H114</f>
        <v>0</v>
      </c>
      <c r="L71" s="58"/>
    </row>
    <row r="72" spans="1:12" s="57" customFormat="1" x14ac:dyDescent="0.25">
      <c r="A72" s="57">
        <f>[1]Wniosek!A110</f>
        <v>0</v>
      </c>
      <c r="B72" s="246">
        <f>'Sprawozdanie kwartalne'!B115:E115</f>
        <v>0</v>
      </c>
      <c r="C72" s="246"/>
      <c r="D72" s="246"/>
      <c r="E72" s="59">
        <f>'Sprawozdanie kwartalne'!L115</f>
        <v>0</v>
      </c>
      <c r="F72" s="61">
        <f>'Sprawozdanie kwartalne'!O115</f>
        <v>0</v>
      </c>
      <c r="G72" s="248" t="e">
        <f t="shared" si="3"/>
        <v>#DIV/0!</v>
      </c>
      <c r="H72" s="248" t="e">
        <f t="shared" si="4"/>
        <v>#DIV/0!</v>
      </c>
      <c r="I72" s="60" t="e">
        <f t="shared" si="5"/>
        <v>#DIV/0!</v>
      </c>
      <c r="J72" s="61">
        <f>'Sprawozdanie kwartalne'!F115</f>
        <v>0</v>
      </c>
      <c r="K72" s="61">
        <f>'Sprawozdanie kwartalne'!H115</f>
        <v>0</v>
      </c>
      <c r="L72" s="58"/>
    </row>
    <row r="73" spans="1:12" s="57" customFormat="1" x14ac:dyDescent="0.25">
      <c r="A73" s="57">
        <f>[1]Wniosek!A111</f>
        <v>0</v>
      </c>
      <c r="B73" s="246">
        <f>'Sprawozdanie kwartalne'!B116:E116</f>
        <v>0</v>
      </c>
      <c r="C73" s="246"/>
      <c r="D73" s="246"/>
      <c r="E73" s="59">
        <f>'Sprawozdanie kwartalne'!L116</f>
        <v>0</v>
      </c>
      <c r="F73" s="61">
        <f>'Sprawozdanie kwartalne'!O116</f>
        <v>0</v>
      </c>
      <c r="G73" s="248" t="e">
        <f t="shared" si="3"/>
        <v>#DIV/0!</v>
      </c>
      <c r="H73" s="248" t="e">
        <f t="shared" si="4"/>
        <v>#DIV/0!</v>
      </c>
      <c r="I73" s="60" t="e">
        <f t="shared" si="5"/>
        <v>#DIV/0!</v>
      </c>
      <c r="J73" s="61">
        <f>'Sprawozdanie kwartalne'!F116</f>
        <v>0</v>
      </c>
      <c r="K73" s="61">
        <f>'Sprawozdanie kwartalne'!H116</f>
        <v>0</v>
      </c>
      <c r="L73" s="58"/>
    </row>
    <row r="74" spans="1:12" s="57" customFormat="1" x14ac:dyDescent="0.25">
      <c r="A74" s="57">
        <f>[1]Wniosek!A112</f>
        <v>0</v>
      </c>
      <c r="B74" s="246">
        <f>'Sprawozdanie kwartalne'!B117:E117</f>
        <v>0</v>
      </c>
      <c r="C74" s="246"/>
      <c r="D74" s="246"/>
      <c r="E74" s="59">
        <f>'Sprawozdanie kwartalne'!L117</f>
        <v>0</v>
      </c>
      <c r="F74" s="61">
        <f>'Sprawozdanie kwartalne'!O117</f>
        <v>0</v>
      </c>
      <c r="G74" s="248" t="e">
        <f t="shared" si="3"/>
        <v>#DIV/0!</v>
      </c>
      <c r="H74" s="248" t="e">
        <f t="shared" si="4"/>
        <v>#DIV/0!</v>
      </c>
      <c r="I74" s="60" t="e">
        <f t="shared" si="5"/>
        <v>#DIV/0!</v>
      </c>
      <c r="J74" s="61">
        <f>'Sprawozdanie kwartalne'!F117</f>
        <v>0</v>
      </c>
      <c r="K74" s="61">
        <f>'Sprawozdanie kwartalne'!H117</f>
        <v>0</v>
      </c>
      <c r="L74" s="58"/>
    </row>
    <row r="75" spans="1:12" s="57" customFormat="1" x14ac:dyDescent="0.25">
      <c r="A75" s="57">
        <f>[1]Wniosek!A113</f>
        <v>0</v>
      </c>
      <c r="B75" s="246">
        <f>'Sprawozdanie kwartalne'!B118:E118</f>
        <v>0</v>
      </c>
      <c r="C75" s="246"/>
      <c r="D75" s="246"/>
      <c r="E75" s="59">
        <f>'Sprawozdanie kwartalne'!L118</f>
        <v>0</v>
      </c>
      <c r="F75" s="61">
        <f>'Sprawozdanie kwartalne'!O118</f>
        <v>0</v>
      </c>
      <c r="G75" s="248" t="e">
        <f t="shared" si="3"/>
        <v>#DIV/0!</v>
      </c>
      <c r="H75" s="248" t="e">
        <f t="shared" si="4"/>
        <v>#DIV/0!</v>
      </c>
      <c r="I75" s="60" t="e">
        <f t="shared" si="5"/>
        <v>#DIV/0!</v>
      </c>
      <c r="J75" s="61">
        <f>'Sprawozdanie kwartalne'!F118</f>
        <v>0</v>
      </c>
      <c r="K75" s="61">
        <f>'Sprawozdanie kwartalne'!H118</f>
        <v>0</v>
      </c>
      <c r="L75" s="58"/>
    </row>
    <row r="76" spans="1:12" s="57" customFormat="1" x14ac:dyDescent="0.25">
      <c r="A76" s="57">
        <f>[1]Wniosek!A114</f>
        <v>0</v>
      </c>
      <c r="B76" s="246">
        <f>'Sprawozdanie kwartalne'!B119:E119</f>
        <v>0</v>
      </c>
      <c r="C76" s="246"/>
      <c r="D76" s="246"/>
      <c r="E76" s="59">
        <f>'Sprawozdanie kwartalne'!L119</f>
        <v>0</v>
      </c>
      <c r="F76" s="61">
        <f>'Sprawozdanie kwartalne'!O119</f>
        <v>0</v>
      </c>
      <c r="G76" s="248" t="e">
        <f t="shared" si="3"/>
        <v>#DIV/0!</v>
      </c>
      <c r="H76" s="248" t="e">
        <f t="shared" si="4"/>
        <v>#DIV/0!</v>
      </c>
      <c r="I76" s="60" t="e">
        <f t="shared" si="5"/>
        <v>#DIV/0!</v>
      </c>
      <c r="J76" s="61">
        <f>'Sprawozdanie kwartalne'!F119</f>
        <v>0</v>
      </c>
      <c r="K76" s="61">
        <f>'Sprawozdanie kwartalne'!H119</f>
        <v>0</v>
      </c>
      <c r="L76" s="58"/>
    </row>
    <row r="77" spans="1:12" s="57" customFormat="1" x14ac:dyDescent="0.25">
      <c r="A77" s="57">
        <f>[1]Wniosek!A115</f>
        <v>0</v>
      </c>
      <c r="B77" s="246">
        <f>'Sprawozdanie kwartalne'!B120:E120</f>
        <v>0</v>
      </c>
      <c r="C77" s="246"/>
      <c r="D77" s="246"/>
      <c r="E77" s="59">
        <f>'Sprawozdanie kwartalne'!L120</f>
        <v>0</v>
      </c>
      <c r="F77" s="61">
        <f>'Sprawozdanie kwartalne'!O120</f>
        <v>0</v>
      </c>
      <c r="G77" s="248" t="e">
        <f t="shared" si="3"/>
        <v>#DIV/0!</v>
      </c>
      <c r="H77" s="248" t="e">
        <f t="shared" si="4"/>
        <v>#DIV/0!</v>
      </c>
      <c r="I77" s="60" t="e">
        <f t="shared" si="5"/>
        <v>#DIV/0!</v>
      </c>
      <c r="J77" s="61">
        <f>'Sprawozdanie kwartalne'!F120</f>
        <v>0</v>
      </c>
      <c r="K77" s="61">
        <f>'Sprawozdanie kwartalne'!H120</f>
        <v>0</v>
      </c>
      <c r="L77" s="58"/>
    </row>
    <row r="78" spans="1:12" s="57" customFormat="1" x14ac:dyDescent="0.25">
      <c r="A78" s="57">
        <f>[1]Wniosek!A116</f>
        <v>0</v>
      </c>
      <c r="B78" s="246">
        <f>'Sprawozdanie kwartalne'!B121:E121</f>
        <v>0</v>
      </c>
      <c r="C78" s="246"/>
      <c r="D78" s="246"/>
      <c r="E78" s="59">
        <f>'Sprawozdanie kwartalne'!L121</f>
        <v>0</v>
      </c>
      <c r="F78" s="61">
        <f>'Sprawozdanie kwartalne'!O121</f>
        <v>0</v>
      </c>
      <c r="G78" s="248" t="e">
        <f t="shared" si="3"/>
        <v>#DIV/0!</v>
      </c>
      <c r="H78" s="248" t="e">
        <f t="shared" si="4"/>
        <v>#DIV/0!</v>
      </c>
      <c r="I78" s="60" t="e">
        <f t="shared" si="5"/>
        <v>#DIV/0!</v>
      </c>
      <c r="J78" s="61">
        <f>'Sprawozdanie kwartalne'!F121</f>
        <v>0</v>
      </c>
      <c r="K78" s="61">
        <f>'Sprawozdanie kwartalne'!H121</f>
        <v>0</v>
      </c>
      <c r="L78" s="58"/>
    </row>
    <row r="79" spans="1:12" s="57" customFormat="1" x14ac:dyDescent="0.25">
      <c r="A79" s="57">
        <f>[1]Wniosek!A117</f>
        <v>0</v>
      </c>
      <c r="B79" s="246">
        <f>'Sprawozdanie kwartalne'!B122:E122</f>
        <v>0</v>
      </c>
      <c r="C79" s="246"/>
      <c r="D79" s="246"/>
      <c r="E79" s="59">
        <f>'Sprawozdanie kwartalne'!L122</f>
        <v>0</v>
      </c>
      <c r="F79" s="61">
        <f>'Sprawozdanie kwartalne'!O122</f>
        <v>0</v>
      </c>
      <c r="G79" s="248" t="e">
        <f t="shared" si="3"/>
        <v>#DIV/0!</v>
      </c>
      <c r="H79" s="248" t="e">
        <f t="shared" si="4"/>
        <v>#DIV/0!</v>
      </c>
      <c r="I79" s="60" t="e">
        <f t="shared" si="5"/>
        <v>#DIV/0!</v>
      </c>
      <c r="J79" s="61">
        <f>'Sprawozdanie kwartalne'!F122</f>
        <v>0</v>
      </c>
      <c r="K79" s="61">
        <f>'Sprawozdanie kwartalne'!H122</f>
        <v>0</v>
      </c>
      <c r="L79" s="58"/>
    </row>
    <row r="80" spans="1:12" s="57" customFormat="1" x14ac:dyDescent="0.25">
      <c r="A80" s="57">
        <f>[1]Wniosek!A118</f>
        <v>0</v>
      </c>
      <c r="B80" s="246">
        <f>'Sprawozdanie kwartalne'!B123:E123</f>
        <v>0</v>
      </c>
      <c r="C80" s="246"/>
      <c r="D80" s="246"/>
      <c r="E80" s="59">
        <f>'Sprawozdanie kwartalne'!L123</f>
        <v>0</v>
      </c>
      <c r="F80" s="61">
        <f>'Sprawozdanie kwartalne'!O123</f>
        <v>0</v>
      </c>
      <c r="G80" s="248" t="e">
        <f t="shared" si="3"/>
        <v>#DIV/0!</v>
      </c>
      <c r="H80" s="248" t="e">
        <f t="shared" si="4"/>
        <v>#DIV/0!</v>
      </c>
      <c r="I80" s="60" t="e">
        <f t="shared" si="5"/>
        <v>#DIV/0!</v>
      </c>
      <c r="J80" s="61">
        <f>'Sprawozdanie kwartalne'!F123</f>
        <v>0</v>
      </c>
      <c r="K80" s="61">
        <f>'Sprawozdanie kwartalne'!H123</f>
        <v>0</v>
      </c>
      <c r="L80" s="58"/>
    </row>
    <row r="81" spans="1:12" s="57" customFormat="1" x14ac:dyDescent="0.25">
      <c r="A81" s="57">
        <f>[1]Wniosek!A119</f>
        <v>0</v>
      </c>
      <c r="B81" s="246">
        <f>'Sprawozdanie kwartalne'!B124:E124</f>
        <v>0</v>
      </c>
      <c r="C81" s="246"/>
      <c r="D81" s="246"/>
      <c r="E81" s="59">
        <f>'Sprawozdanie kwartalne'!L124</f>
        <v>0</v>
      </c>
      <c r="F81" s="61">
        <f>'Sprawozdanie kwartalne'!O124</f>
        <v>0</v>
      </c>
      <c r="G81" s="248" t="e">
        <f t="shared" si="3"/>
        <v>#DIV/0!</v>
      </c>
      <c r="H81" s="248" t="e">
        <f t="shared" si="4"/>
        <v>#DIV/0!</v>
      </c>
      <c r="I81" s="60" t="e">
        <f t="shared" si="5"/>
        <v>#DIV/0!</v>
      </c>
      <c r="J81" s="61">
        <f>'Sprawozdanie kwartalne'!F124</f>
        <v>0</v>
      </c>
      <c r="K81" s="61">
        <f>'Sprawozdanie kwartalne'!H124</f>
        <v>0</v>
      </c>
      <c r="L81" s="58"/>
    </row>
    <row r="82" spans="1:12" s="57" customFormat="1" x14ac:dyDescent="0.25">
      <c r="A82" s="57">
        <f>[1]Wniosek!A120</f>
        <v>0</v>
      </c>
      <c r="B82" s="246">
        <f>'Sprawozdanie kwartalne'!B125:E125</f>
        <v>0</v>
      </c>
      <c r="C82" s="246"/>
      <c r="D82" s="246"/>
      <c r="E82" s="59">
        <f>'Sprawozdanie kwartalne'!L125</f>
        <v>0</v>
      </c>
      <c r="F82" s="61">
        <f>'Sprawozdanie kwartalne'!O125</f>
        <v>0</v>
      </c>
      <c r="G82" s="248" t="e">
        <f t="shared" si="3"/>
        <v>#DIV/0!</v>
      </c>
      <c r="H82" s="248" t="e">
        <f t="shared" si="4"/>
        <v>#DIV/0!</v>
      </c>
      <c r="I82" s="60" t="e">
        <f t="shared" si="5"/>
        <v>#DIV/0!</v>
      </c>
      <c r="J82" s="61">
        <f>'Sprawozdanie kwartalne'!F125</f>
        <v>0</v>
      </c>
      <c r="K82" s="61">
        <f>'Sprawozdanie kwartalne'!H125</f>
        <v>0</v>
      </c>
      <c r="L82" s="58"/>
    </row>
    <row r="83" spans="1:12" s="57" customFormat="1" x14ac:dyDescent="0.25">
      <c r="A83" s="57">
        <f>[1]Wniosek!A121</f>
        <v>0</v>
      </c>
      <c r="B83" s="246">
        <f>'Sprawozdanie kwartalne'!B126:E126</f>
        <v>0</v>
      </c>
      <c r="C83" s="246"/>
      <c r="D83" s="246"/>
      <c r="E83" s="59">
        <f>'Sprawozdanie kwartalne'!L126</f>
        <v>0</v>
      </c>
      <c r="F83" s="61">
        <f>'Sprawozdanie kwartalne'!O126</f>
        <v>0</v>
      </c>
      <c r="G83" s="248" t="e">
        <f t="shared" si="3"/>
        <v>#DIV/0!</v>
      </c>
      <c r="H83" s="248" t="e">
        <f t="shared" si="4"/>
        <v>#DIV/0!</v>
      </c>
      <c r="I83" s="60" t="e">
        <f t="shared" si="5"/>
        <v>#DIV/0!</v>
      </c>
      <c r="J83" s="61">
        <f>'Sprawozdanie kwartalne'!F126</f>
        <v>0</v>
      </c>
      <c r="K83" s="61">
        <f>'Sprawozdanie kwartalne'!H126</f>
        <v>0</v>
      </c>
      <c r="L83" s="58"/>
    </row>
    <row r="84" spans="1:12" s="57" customFormat="1" x14ac:dyDescent="0.25">
      <c r="A84" s="57">
        <f>[1]Wniosek!A122</f>
        <v>0</v>
      </c>
      <c r="B84" s="246">
        <f>'Sprawozdanie kwartalne'!B127:E127</f>
        <v>0</v>
      </c>
      <c r="C84" s="246"/>
      <c r="D84" s="246"/>
      <c r="E84" s="59">
        <f>'Sprawozdanie kwartalne'!L127</f>
        <v>0</v>
      </c>
      <c r="F84" s="61">
        <f>'Sprawozdanie kwartalne'!O127</f>
        <v>0</v>
      </c>
      <c r="G84" s="248" t="e">
        <f t="shared" si="3"/>
        <v>#DIV/0!</v>
      </c>
      <c r="H84" s="248" t="e">
        <f t="shared" si="4"/>
        <v>#DIV/0!</v>
      </c>
      <c r="I84" s="60" t="e">
        <f t="shared" si="5"/>
        <v>#DIV/0!</v>
      </c>
      <c r="J84" s="61">
        <f>'Sprawozdanie kwartalne'!F127</f>
        <v>0</v>
      </c>
      <c r="K84" s="61">
        <f>'Sprawozdanie kwartalne'!H127</f>
        <v>0</v>
      </c>
      <c r="L84" s="58"/>
    </row>
    <row r="85" spans="1:12" s="57" customFormat="1" x14ac:dyDescent="0.25">
      <c r="A85" s="57">
        <f>[1]Wniosek!A123</f>
        <v>0</v>
      </c>
      <c r="B85" s="246">
        <f>'Sprawozdanie kwartalne'!B128:E128</f>
        <v>0</v>
      </c>
      <c r="C85" s="246"/>
      <c r="D85" s="246"/>
      <c r="E85" s="59">
        <f>'Sprawozdanie kwartalne'!L128</f>
        <v>0</v>
      </c>
      <c r="F85" s="61">
        <f>'Sprawozdanie kwartalne'!O128</f>
        <v>0</v>
      </c>
      <c r="G85" s="248" t="e">
        <f t="shared" si="3"/>
        <v>#DIV/0!</v>
      </c>
      <c r="H85" s="248" t="e">
        <f t="shared" si="4"/>
        <v>#DIV/0!</v>
      </c>
      <c r="I85" s="60" t="e">
        <f t="shared" si="5"/>
        <v>#DIV/0!</v>
      </c>
      <c r="J85" s="61">
        <f>'Sprawozdanie kwartalne'!F128</f>
        <v>0</v>
      </c>
      <c r="K85" s="61">
        <f>'Sprawozdanie kwartalne'!H128</f>
        <v>0</v>
      </c>
      <c r="L85" s="58"/>
    </row>
    <row r="86" spans="1:12" s="57" customFormat="1" x14ac:dyDescent="0.25">
      <c r="A86" s="57">
        <f>[1]Wniosek!A124</f>
        <v>0</v>
      </c>
      <c r="B86" s="246">
        <f>'Sprawozdanie kwartalne'!B129:E129</f>
        <v>0</v>
      </c>
      <c r="C86" s="246"/>
      <c r="D86" s="246"/>
      <c r="E86" s="59">
        <f>'Sprawozdanie kwartalne'!L129</f>
        <v>0</v>
      </c>
      <c r="F86" s="61">
        <f>'Sprawozdanie kwartalne'!O129</f>
        <v>0</v>
      </c>
      <c r="G86" s="248" t="e">
        <f t="shared" si="3"/>
        <v>#DIV/0!</v>
      </c>
      <c r="H86" s="248" t="e">
        <f t="shared" si="4"/>
        <v>#DIV/0!</v>
      </c>
      <c r="I86" s="60" t="e">
        <f t="shared" si="5"/>
        <v>#DIV/0!</v>
      </c>
      <c r="J86" s="61">
        <f>'Sprawozdanie kwartalne'!F129</f>
        <v>0</v>
      </c>
      <c r="K86" s="61">
        <f>'Sprawozdanie kwartalne'!H129</f>
        <v>0</v>
      </c>
      <c r="L86" s="58"/>
    </row>
    <row r="87" spans="1:12" s="57" customFormat="1" x14ac:dyDescent="0.25">
      <c r="A87" s="57">
        <f>[1]Wniosek!A125</f>
        <v>0</v>
      </c>
      <c r="B87" s="246">
        <f>'Sprawozdanie kwartalne'!B130:E130</f>
        <v>0</v>
      </c>
      <c r="C87" s="246"/>
      <c r="D87" s="246"/>
      <c r="E87" s="59">
        <f>'Sprawozdanie kwartalne'!L130</f>
        <v>0</v>
      </c>
      <c r="F87" s="61">
        <f>'Sprawozdanie kwartalne'!O130</f>
        <v>0</v>
      </c>
      <c r="G87" s="248" t="e">
        <f t="shared" si="3"/>
        <v>#DIV/0!</v>
      </c>
      <c r="H87" s="248" t="e">
        <f t="shared" si="4"/>
        <v>#DIV/0!</v>
      </c>
      <c r="I87" s="60" t="e">
        <f t="shared" si="5"/>
        <v>#DIV/0!</v>
      </c>
      <c r="J87" s="61">
        <f>'Sprawozdanie kwartalne'!F130</f>
        <v>0</v>
      </c>
      <c r="K87" s="61">
        <f>'Sprawozdanie kwartalne'!H130</f>
        <v>0</v>
      </c>
      <c r="L87" s="58"/>
    </row>
    <row r="88" spans="1:12" s="57" customFormat="1" x14ac:dyDescent="0.25">
      <c r="A88" s="57">
        <f>[1]Wniosek!A126</f>
        <v>0</v>
      </c>
      <c r="B88" s="246">
        <f>'Sprawozdanie kwartalne'!B131:E131</f>
        <v>0</v>
      </c>
      <c r="C88" s="246"/>
      <c r="D88" s="246"/>
      <c r="E88" s="59">
        <f>'Sprawozdanie kwartalne'!L131</f>
        <v>0</v>
      </c>
      <c r="F88" s="61">
        <f>'Sprawozdanie kwartalne'!O131</f>
        <v>0</v>
      </c>
      <c r="G88" s="248" t="e">
        <f t="shared" si="3"/>
        <v>#DIV/0!</v>
      </c>
      <c r="H88" s="248" t="e">
        <f t="shared" si="4"/>
        <v>#DIV/0!</v>
      </c>
      <c r="I88" s="60" t="e">
        <f t="shared" si="5"/>
        <v>#DIV/0!</v>
      </c>
      <c r="J88" s="61">
        <f>'Sprawozdanie kwartalne'!F131</f>
        <v>0</v>
      </c>
      <c r="K88" s="61">
        <f>'Sprawozdanie kwartalne'!H131</f>
        <v>0</v>
      </c>
      <c r="L88" s="58"/>
    </row>
    <row r="89" spans="1:12" s="57" customFormat="1" x14ac:dyDescent="0.25">
      <c r="A89" s="57">
        <f>[1]Wniosek!A127</f>
        <v>0</v>
      </c>
      <c r="B89" s="246">
        <f>'Sprawozdanie kwartalne'!B132:E132</f>
        <v>0</v>
      </c>
      <c r="C89" s="246"/>
      <c r="D89" s="246"/>
      <c r="E89" s="59">
        <f>'Sprawozdanie kwartalne'!L132</f>
        <v>0</v>
      </c>
      <c r="F89" s="61">
        <f>'Sprawozdanie kwartalne'!O132</f>
        <v>0</v>
      </c>
      <c r="G89" s="248" t="e">
        <f t="shared" si="3"/>
        <v>#DIV/0!</v>
      </c>
      <c r="H89" s="248" t="e">
        <f t="shared" si="4"/>
        <v>#DIV/0!</v>
      </c>
      <c r="I89" s="60" t="e">
        <f t="shared" si="5"/>
        <v>#DIV/0!</v>
      </c>
      <c r="J89" s="61">
        <f>'Sprawozdanie kwartalne'!F132</f>
        <v>0</v>
      </c>
      <c r="K89" s="61">
        <f>'Sprawozdanie kwartalne'!H132</f>
        <v>0</v>
      </c>
      <c r="L89" s="58"/>
    </row>
    <row r="90" spans="1:12" s="57" customFormat="1" x14ac:dyDescent="0.25">
      <c r="A90" s="57">
        <f>[1]Wniosek!A128</f>
        <v>0</v>
      </c>
      <c r="B90" s="246">
        <f>'Sprawozdanie kwartalne'!B133:E133</f>
        <v>0</v>
      </c>
      <c r="C90" s="246"/>
      <c r="D90" s="246"/>
      <c r="E90" s="59">
        <f>'Sprawozdanie kwartalne'!L133</f>
        <v>0</v>
      </c>
      <c r="F90" s="61">
        <f>'Sprawozdanie kwartalne'!O133</f>
        <v>0</v>
      </c>
      <c r="G90" s="248" t="e">
        <f t="shared" si="3"/>
        <v>#DIV/0!</v>
      </c>
      <c r="H90" s="248" t="e">
        <f t="shared" si="4"/>
        <v>#DIV/0!</v>
      </c>
      <c r="I90" s="60" t="e">
        <f t="shared" si="5"/>
        <v>#DIV/0!</v>
      </c>
      <c r="J90" s="61">
        <f>'Sprawozdanie kwartalne'!F133</f>
        <v>0</v>
      </c>
      <c r="K90" s="61">
        <f>'Sprawozdanie kwartalne'!H133</f>
        <v>0</v>
      </c>
      <c r="L90" s="58"/>
    </row>
    <row r="91" spans="1:12" s="57" customFormat="1" x14ac:dyDescent="0.25">
      <c r="A91" s="57">
        <f>[1]Wniosek!A129</f>
        <v>0</v>
      </c>
      <c r="B91" s="246">
        <f>'Sprawozdanie kwartalne'!B134:E134</f>
        <v>0</v>
      </c>
      <c r="C91" s="246"/>
      <c r="D91" s="246"/>
      <c r="E91" s="59">
        <f>'Sprawozdanie kwartalne'!L134</f>
        <v>0</v>
      </c>
      <c r="F91" s="61">
        <f>'Sprawozdanie kwartalne'!O134</f>
        <v>0</v>
      </c>
      <c r="G91" s="248" t="e">
        <f t="shared" si="3"/>
        <v>#DIV/0!</v>
      </c>
      <c r="H91" s="248" t="e">
        <f t="shared" si="4"/>
        <v>#DIV/0!</v>
      </c>
      <c r="I91" s="60" t="e">
        <f t="shared" si="5"/>
        <v>#DIV/0!</v>
      </c>
      <c r="J91" s="61">
        <f>'Sprawozdanie kwartalne'!F134</f>
        <v>0</v>
      </c>
      <c r="K91" s="61">
        <f>'Sprawozdanie kwartalne'!H134</f>
        <v>0</v>
      </c>
      <c r="L91" s="58"/>
    </row>
    <row r="92" spans="1:12" s="57" customFormat="1" x14ac:dyDescent="0.25">
      <c r="A92" s="57">
        <f>[1]Wniosek!A130</f>
        <v>0</v>
      </c>
      <c r="B92" s="246">
        <f>'Sprawozdanie kwartalne'!B135:E135</f>
        <v>0</v>
      </c>
      <c r="C92" s="246"/>
      <c r="D92" s="246"/>
      <c r="E92" s="59">
        <f>'Sprawozdanie kwartalne'!L135</f>
        <v>0</v>
      </c>
      <c r="F92" s="61">
        <f>'Sprawozdanie kwartalne'!O135</f>
        <v>0</v>
      </c>
      <c r="G92" s="248" t="e">
        <f t="shared" si="3"/>
        <v>#DIV/0!</v>
      </c>
      <c r="H92" s="248" t="e">
        <f t="shared" si="4"/>
        <v>#DIV/0!</v>
      </c>
      <c r="I92" s="60" t="e">
        <f t="shared" si="5"/>
        <v>#DIV/0!</v>
      </c>
      <c r="J92" s="61">
        <f>'Sprawozdanie kwartalne'!F135</f>
        <v>0</v>
      </c>
      <c r="K92" s="61">
        <f>'Sprawozdanie kwartalne'!H135</f>
        <v>0</v>
      </c>
      <c r="L92" s="58"/>
    </row>
    <row r="93" spans="1:12" s="57" customFormat="1" x14ac:dyDescent="0.25">
      <c r="A93" s="57">
        <f>[1]Wniosek!A131</f>
        <v>0</v>
      </c>
      <c r="B93" s="246">
        <f>'Sprawozdanie kwartalne'!B136:E136</f>
        <v>0</v>
      </c>
      <c r="C93" s="246"/>
      <c r="D93" s="246"/>
      <c r="E93" s="59">
        <f>'Sprawozdanie kwartalne'!L136</f>
        <v>0</v>
      </c>
      <c r="F93" s="61">
        <f>'Sprawozdanie kwartalne'!O136</f>
        <v>0</v>
      </c>
      <c r="G93" s="248" t="e">
        <f t="shared" si="3"/>
        <v>#DIV/0!</v>
      </c>
      <c r="H93" s="248" t="e">
        <f t="shared" si="4"/>
        <v>#DIV/0!</v>
      </c>
      <c r="I93" s="60" t="e">
        <f t="shared" si="5"/>
        <v>#DIV/0!</v>
      </c>
      <c r="J93" s="61">
        <f>'Sprawozdanie kwartalne'!F136</f>
        <v>0</v>
      </c>
      <c r="K93" s="61">
        <f>'Sprawozdanie kwartalne'!H136</f>
        <v>0</v>
      </c>
      <c r="L93" s="58"/>
    </row>
    <row r="94" spans="1:12" s="57" customFormat="1" x14ac:dyDescent="0.25">
      <c r="A94" s="57">
        <f>[1]Wniosek!A132</f>
        <v>0</v>
      </c>
      <c r="B94" s="246">
        <f>'Sprawozdanie kwartalne'!B137:E137</f>
        <v>0</v>
      </c>
      <c r="C94" s="246"/>
      <c r="D94" s="246"/>
      <c r="E94" s="59">
        <f>'Sprawozdanie kwartalne'!L137</f>
        <v>0</v>
      </c>
      <c r="F94" s="61">
        <f>'Sprawozdanie kwartalne'!O137</f>
        <v>0</v>
      </c>
      <c r="G94" s="248" t="e">
        <f t="shared" si="3"/>
        <v>#DIV/0!</v>
      </c>
      <c r="H94" s="248" t="e">
        <f t="shared" si="4"/>
        <v>#DIV/0!</v>
      </c>
      <c r="I94" s="60" t="e">
        <f t="shared" si="5"/>
        <v>#DIV/0!</v>
      </c>
      <c r="J94" s="61">
        <f>'Sprawozdanie kwartalne'!F137</f>
        <v>0</v>
      </c>
      <c r="K94" s="61">
        <f>'Sprawozdanie kwartalne'!H137</f>
        <v>0</v>
      </c>
      <c r="L94" s="58"/>
    </row>
    <row r="95" spans="1:12" s="57" customFormat="1" x14ac:dyDescent="0.25">
      <c r="A95" s="57">
        <f>[1]Wniosek!A133</f>
        <v>0</v>
      </c>
      <c r="B95" s="246">
        <f>'Sprawozdanie kwartalne'!B138:E138</f>
        <v>0</v>
      </c>
      <c r="C95" s="246"/>
      <c r="D95" s="246"/>
      <c r="E95" s="59">
        <f>'Sprawozdanie kwartalne'!L138</f>
        <v>0</v>
      </c>
      <c r="F95" s="61">
        <f>'Sprawozdanie kwartalne'!O138</f>
        <v>0</v>
      </c>
      <c r="G95" s="248" t="e">
        <f t="shared" si="3"/>
        <v>#DIV/0!</v>
      </c>
      <c r="H95" s="248" t="e">
        <f t="shared" si="4"/>
        <v>#DIV/0!</v>
      </c>
      <c r="I95" s="60" t="e">
        <f t="shared" si="5"/>
        <v>#DIV/0!</v>
      </c>
      <c r="J95" s="61">
        <f>'Sprawozdanie kwartalne'!F138</f>
        <v>0</v>
      </c>
      <c r="K95" s="61">
        <f>'Sprawozdanie kwartalne'!H138</f>
        <v>0</v>
      </c>
      <c r="L95" s="58"/>
    </row>
    <row r="96" spans="1:12" s="57" customFormat="1" x14ac:dyDescent="0.25">
      <c r="A96" s="57">
        <f>[1]Wniosek!A134</f>
        <v>0</v>
      </c>
      <c r="B96" s="246">
        <f>'Sprawozdanie kwartalne'!B139:E139</f>
        <v>0</v>
      </c>
      <c r="C96" s="246"/>
      <c r="D96" s="246"/>
      <c r="E96" s="59">
        <f>'Sprawozdanie kwartalne'!L139</f>
        <v>0</v>
      </c>
      <c r="F96" s="61">
        <f>'Sprawozdanie kwartalne'!O139</f>
        <v>0</v>
      </c>
      <c r="G96" s="248" t="e">
        <f t="shared" si="3"/>
        <v>#DIV/0!</v>
      </c>
      <c r="H96" s="248" t="e">
        <f t="shared" si="4"/>
        <v>#DIV/0!</v>
      </c>
      <c r="I96" s="60" t="e">
        <f t="shared" si="5"/>
        <v>#DIV/0!</v>
      </c>
      <c r="J96" s="61">
        <f>'Sprawozdanie kwartalne'!F139</f>
        <v>0</v>
      </c>
      <c r="K96" s="61">
        <f>'Sprawozdanie kwartalne'!H139</f>
        <v>0</v>
      </c>
      <c r="L96" s="58"/>
    </row>
    <row r="97" spans="1:17" s="57" customFormat="1" x14ac:dyDescent="0.25">
      <c r="A97" s="57">
        <f>[1]Wniosek!A135</f>
        <v>0</v>
      </c>
      <c r="B97" s="246">
        <f>'Sprawozdanie kwartalne'!B140:E140</f>
        <v>0</v>
      </c>
      <c r="C97" s="246"/>
      <c r="D97" s="246"/>
      <c r="E97" s="59">
        <f>'Sprawozdanie kwartalne'!L140</f>
        <v>0</v>
      </c>
      <c r="F97" s="61">
        <f>'Sprawozdanie kwartalne'!O140</f>
        <v>0</v>
      </c>
      <c r="G97" s="248" t="e">
        <f t="shared" si="3"/>
        <v>#DIV/0!</v>
      </c>
      <c r="H97" s="248" t="e">
        <f t="shared" si="4"/>
        <v>#DIV/0!</v>
      </c>
      <c r="I97" s="60" t="e">
        <f t="shared" si="5"/>
        <v>#DIV/0!</v>
      </c>
      <c r="J97" s="61">
        <f>'Sprawozdanie kwartalne'!F140</f>
        <v>0</v>
      </c>
      <c r="K97" s="61">
        <f>'Sprawozdanie kwartalne'!H140</f>
        <v>0</v>
      </c>
      <c r="L97" s="58"/>
    </row>
    <row r="98" spans="1:17" s="57" customFormat="1" x14ac:dyDescent="0.25">
      <c r="A98" s="57">
        <f>[1]Wniosek!A136</f>
        <v>0</v>
      </c>
      <c r="B98" s="246">
        <f>'Sprawozdanie kwartalne'!B141:E141</f>
        <v>0</v>
      </c>
      <c r="C98" s="246"/>
      <c r="D98" s="246"/>
      <c r="E98" s="59">
        <f>'Sprawozdanie kwartalne'!L141</f>
        <v>0</v>
      </c>
      <c r="F98" s="61">
        <f>'Sprawozdanie kwartalne'!O141</f>
        <v>0</v>
      </c>
      <c r="G98" s="248" t="e">
        <f t="shared" si="3"/>
        <v>#DIV/0!</v>
      </c>
      <c r="H98" s="248" t="e">
        <f t="shared" si="4"/>
        <v>#DIV/0!</v>
      </c>
      <c r="I98" s="60" t="e">
        <f t="shared" si="5"/>
        <v>#DIV/0!</v>
      </c>
      <c r="J98" s="61">
        <f>'Sprawozdanie kwartalne'!F141</f>
        <v>0</v>
      </c>
      <c r="K98" s="61">
        <f>'Sprawozdanie kwartalne'!H141</f>
        <v>0</v>
      </c>
      <c r="L98" s="58"/>
    </row>
    <row r="99" spans="1:17" s="57" customFormat="1" x14ac:dyDescent="0.25">
      <c r="A99" s="57">
        <f>[1]Wniosek!A137</f>
        <v>0</v>
      </c>
      <c r="B99" s="246">
        <f>'Sprawozdanie kwartalne'!B142:E142</f>
        <v>0</v>
      </c>
      <c r="C99" s="246"/>
      <c r="D99" s="246"/>
      <c r="E99" s="59">
        <f>'Sprawozdanie kwartalne'!L142</f>
        <v>0</v>
      </c>
      <c r="F99" s="61">
        <f>'Sprawozdanie kwartalne'!O142</f>
        <v>0</v>
      </c>
      <c r="G99" s="248" t="e">
        <f t="shared" si="3"/>
        <v>#DIV/0!</v>
      </c>
      <c r="H99" s="248" t="e">
        <f t="shared" si="4"/>
        <v>#DIV/0!</v>
      </c>
      <c r="I99" s="60" t="e">
        <f t="shared" si="5"/>
        <v>#DIV/0!</v>
      </c>
      <c r="J99" s="61">
        <f>'Sprawozdanie kwartalne'!F142</f>
        <v>0</v>
      </c>
      <c r="K99" s="61">
        <f>'Sprawozdanie kwartalne'!H142</f>
        <v>0</v>
      </c>
      <c r="L99" s="58"/>
    </row>
    <row r="100" spans="1:17" s="57" customFormat="1" x14ac:dyDescent="0.25">
      <c r="A100" s="57">
        <f>[1]Wniosek!A138</f>
        <v>0</v>
      </c>
      <c r="B100" s="246">
        <f>'Sprawozdanie kwartalne'!B143:E143</f>
        <v>0</v>
      </c>
      <c r="C100" s="246"/>
      <c r="D100" s="246"/>
      <c r="E100" s="59">
        <f>'Sprawozdanie kwartalne'!L143</f>
        <v>0</v>
      </c>
      <c r="F100" s="61">
        <f>'Sprawozdanie kwartalne'!O143</f>
        <v>0</v>
      </c>
      <c r="G100" s="248" t="e">
        <f t="shared" si="3"/>
        <v>#DIV/0!</v>
      </c>
      <c r="H100" s="248" t="e">
        <f t="shared" si="4"/>
        <v>#DIV/0!</v>
      </c>
      <c r="I100" s="60" t="e">
        <f t="shared" si="5"/>
        <v>#DIV/0!</v>
      </c>
      <c r="J100" s="61">
        <f>'Sprawozdanie kwartalne'!F143</f>
        <v>0</v>
      </c>
      <c r="K100" s="61">
        <f>'Sprawozdanie kwartalne'!H143</f>
        <v>0</v>
      </c>
      <c r="L100" s="58"/>
    </row>
    <row r="101" spans="1:17" s="57" customFormat="1" x14ac:dyDescent="0.25">
      <c r="A101" s="57">
        <f>[1]Wniosek!A139</f>
        <v>0</v>
      </c>
      <c r="B101" s="246">
        <f>'Sprawozdanie kwartalne'!B144:E144</f>
        <v>0</v>
      </c>
      <c r="C101" s="246"/>
      <c r="D101" s="246"/>
      <c r="E101" s="59">
        <f>'Sprawozdanie kwartalne'!L144</f>
        <v>0</v>
      </c>
      <c r="F101" s="61">
        <f>'Sprawozdanie kwartalne'!O144</f>
        <v>0</v>
      </c>
      <c r="G101" s="248" t="e">
        <f t="shared" si="3"/>
        <v>#DIV/0!</v>
      </c>
      <c r="H101" s="248" t="e">
        <f t="shared" si="4"/>
        <v>#DIV/0!</v>
      </c>
      <c r="I101" s="60" t="e">
        <f t="shared" si="5"/>
        <v>#DIV/0!</v>
      </c>
      <c r="J101" s="61">
        <f>'Sprawozdanie kwartalne'!F144</f>
        <v>0</v>
      </c>
      <c r="K101" s="61">
        <f>'Sprawozdanie kwartalne'!H144</f>
        <v>0</v>
      </c>
      <c r="L101" s="58"/>
    </row>
    <row r="102" spans="1:17" s="57" customFormat="1" x14ac:dyDescent="0.25">
      <c r="A102" s="57">
        <f>[1]Wniosek!A140</f>
        <v>0</v>
      </c>
      <c r="B102" s="246">
        <f>'Sprawozdanie kwartalne'!B145:E145</f>
        <v>0</v>
      </c>
      <c r="C102" s="246"/>
      <c r="D102" s="246"/>
      <c r="E102" s="59">
        <f>'Sprawozdanie kwartalne'!L145</f>
        <v>0</v>
      </c>
      <c r="F102" s="61">
        <f>'Sprawozdanie kwartalne'!O145</f>
        <v>0</v>
      </c>
      <c r="G102" s="248" t="e">
        <f t="shared" si="3"/>
        <v>#DIV/0!</v>
      </c>
      <c r="H102" s="248" t="e">
        <f t="shared" si="4"/>
        <v>#DIV/0!</v>
      </c>
      <c r="I102" s="60" t="e">
        <f t="shared" si="5"/>
        <v>#DIV/0!</v>
      </c>
      <c r="J102" s="61">
        <f>'Sprawozdanie kwartalne'!F145</f>
        <v>0</v>
      </c>
      <c r="K102" s="61">
        <f>'Sprawozdanie kwartalne'!H145</f>
        <v>0</v>
      </c>
      <c r="L102" s="58"/>
    </row>
    <row r="103" spans="1:17" s="57" customFormat="1" x14ac:dyDescent="0.25">
      <c r="A103" s="57">
        <f>[1]Wniosek!A141</f>
        <v>0</v>
      </c>
      <c r="B103" s="246">
        <f>'Sprawozdanie kwartalne'!B146:E146</f>
        <v>0</v>
      </c>
      <c r="C103" s="246"/>
      <c r="D103" s="246"/>
      <c r="E103" s="59">
        <f>'Sprawozdanie kwartalne'!L146</f>
        <v>0</v>
      </c>
      <c r="F103" s="61">
        <f>'Sprawozdanie kwartalne'!O146</f>
        <v>0</v>
      </c>
      <c r="G103" s="248" t="e">
        <f t="shared" si="3"/>
        <v>#DIV/0!</v>
      </c>
      <c r="H103" s="248" t="e">
        <f t="shared" si="4"/>
        <v>#DIV/0!</v>
      </c>
      <c r="I103" s="60" t="e">
        <f t="shared" si="5"/>
        <v>#DIV/0!</v>
      </c>
      <c r="J103" s="61">
        <f>'Sprawozdanie kwartalne'!F146</f>
        <v>0</v>
      </c>
      <c r="K103" s="61">
        <f>'Sprawozdanie kwartalne'!H146</f>
        <v>0</v>
      </c>
      <c r="L103" s="58"/>
    </row>
    <row r="104" spans="1:17" s="34" customFormat="1" x14ac:dyDescent="0.25">
      <c r="A104" s="34" t="s">
        <v>83</v>
      </c>
      <c r="C104" s="55">
        <f>SUM(C4:C103)</f>
        <v>0</v>
      </c>
      <c r="D104" s="56">
        <f>SUMIF(D4:D103,"&gt;0")</f>
        <v>0</v>
      </c>
      <c r="E104" s="54">
        <f>SUM(E4:E103)</f>
        <v>0</v>
      </c>
      <c r="F104" s="54">
        <f>SUM(F4:F103)</f>
        <v>0</v>
      </c>
      <c r="G104" s="55"/>
      <c r="H104" s="55"/>
      <c r="I104" s="55"/>
      <c r="J104" s="54">
        <f>SUM(J4:J103)</f>
        <v>0</v>
      </c>
      <c r="K104" s="53">
        <f>SUMIF(K4:K103,"&gt;0")</f>
        <v>0</v>
      </c>
    </row>
    <row r="105" spans="1:17" x14ac:dyDescent="0.25">
      <c r="C105" s="51"/>
      <c r="D105" s="51"/>
      <c r="E105" s="51"/>
      <c r="F105" s="52"/>
      <c r="K105" s="51"/>
    </row>
    <row r="106" spans="1:17" x14ac:dyDescent="0.25">
      <c r="B106" s="244" t="s">
        <v>82</v>
      </c>
      <c r="C106" s="244"/>
      <c r="D106" s="244"/>
      <c r="E106" s="244"/>
      <c r="F106" s="244"/>
      <c r="G106" s="244"/>
      <c r="H106" s="244"/>
      <c r="I106" s="244"/>
      <c r="J106" s="244"/>
      <c r="K106" s="244"/>
      <c r="L106" s="244"/>
      <c r="M106" s="244"/>
      <c r="N106" s="244"/>
      <c r="O106" s="244"/>
      <c r="P106" s="244"/>
      <c r="Q106" s="244"/>
    </row>
    <row r="107" spans="1:17" ht="42" customHeight="1" x14ac:dyDescent="0.25">
      <c r="A107" s="50" t="str">
        <f t="shared" ref="A107:A138" si="6">A3</f>
        <v>l.p</v>
      </c>
      <c r="B107" s="49"/>
      <c r="C107" s="48" t="s">
        <v>81</v>
      </c>
      <c r="D107" s="47" t="s">
        <v>80</v>
      </c>
      <c r="E107" s="46" t="s">
        <v>79</v>
      </c>
      <c r="F107" s="45" t="s">
        <v>78</v>
      </c>
      <c r="G107" s="44" t="s">
        <v>77</v>
      </c>
      <c r="H107" s="43" t="s">
        <v>76</v>
      </c>
      <c r="I107" s="43" t="s">
        <v>75</v>
      </c>
      <c r="J107" s="43" t="s">
        <v>74</v>
      </c>
      <c r="K107" s="41" t="s">
        <v>73</v>
      </c>
      <c r="L107" s="42" t="s">
        <v>72</v>
      </c>
      <c r="M107" s="41" t="s">
        <v>71</v>
      </c>
      <c r="N107" s="41" t="s">
        <v>70</v>
      </c>
      <c r="O107" s="41" t="s">
        <v>69</v>
      </c>
      <c r="P107" s="40" t="s">
        <v>68</v>
      </c>
      <c r="Q107" s="40" t="s">
        <v>67</v>
      </c>
    </row>
    <row r="108" spans="1:17" s="36" customFormat="1" x14ac:dyDescent="0.25">
      <c r="A108" s="36">
        <f t="shared" si="6"/>
        <v>0</v>
      </c>
      <c r="B108" s="39"/>
      <c r="C108" s="35" t="e">
        <f t="shared" ref="C108:C139" si="7">F4/E4</f>
        <v>#DIV/0!</v>
      </c>
      <c r="D108" s="35" t="e">
        <f t="shared" ref="D108:D139" si="8">H4</f>
        <v>#DIV/0!</v>
      </c>
      <c r="E108" s="38" t="e">
        <f t="shared" ref="E108:E139" si="9">D108/C108</f>
        <v>#DIV/0!</v>
      </c>
      <c r="F108" s="37" t="e">
        <f t="shared" ref="F108:F139" si="10">D108*E4</f>
        <v>#DIV/0!</v>
      </c>
      <c r="G108" s="37" t="e">
        <f t="shared" ref="G108:G139" si="11">G4*E4</f>
        <v>#DIV/0!</v>
      </c>
      <c r="H108" s="37" t="e">
        <f t="shared" ref="H108:H139" si="12">J108*E4</f>
        <v>#DIV/0!</v>
      </c>
      <c r="I108" s="36" t="e">
        <f t="shared" ref="I108:I139" si="13">J108*E4</f>
        <v>#DIV/0!</v>
      </c>
      <c r="J108" s="36" t="e">
        <f t="shared" ref="J108:J139" si="14">IF((F4-J4)/E4&gt;=$L$4,$L$4,(F4-J4)/E4)</f>
        <v>#DIV/0!</v>
      </c>
      <c r="K108" s="36" t="e">
        <f t="shared" ref="K108:K139" si="15">K4/E4</f>
        <v>#DIV/0!</v>
      </c>
      <c r="L108" s="36">
        <f t="shared" ref="L108:L139" si="16">F4*0.1</f>
        <v>0</v>
      </c>
      <c r="M108" s="36" t="e">
        <f t="shared" ref="M108:M139" si="17">C108*0.1</f>
        <v>#DIV/0!</v>
      </c>
      <c r="N108" s="36" t="e">
        <f t="shared" ref="N108:N139" si="18">IF(D108&gt;=M108,$M$2,$M$3)</f>
        <v>#DIV/0!</v>
      </c>
      <c r="O108" s="36" t="e">
        <f t="shared" ref="O108:O139" si="19">IF(K108&lt;=$L$4,$M$2,$M$3)</f>
        <v>#DIV/0!</v>
      </c>
      <c r="P108" s="35" t="e">
        <f t="shared" ref="P108:P139" si="20">(H108+F108)-F4</f>
        <v>#DIV/0!</v>
      </c>
      <c r="Q108" s="35" t="e">
        <f t="shared" ref="Q108:Q139" si="21">F4-G108</f>
        <v>#DIV/0!</v>
      </c>
    </row>
    <row r="109" spans="1:17" s="36" customFormat="1" x14ac:dyDescent="0.25">
      <c r="A109" s="36">
        <f t="shared" si="6"/>
        <v>0</v>
      </c>
      <c r="B109" s="39"/>
      <c r="C109" s="35" t="e">
        <f t="shared" si="7"/>
        <v>#DIV/0!</v>
      </c>
      <c r="D109" s="35" t="e">
        <f t="shared" si="8"/>
        <v>#DIV/0!</v>
      </c>
      <c r="E109" s="38" t="e">
        <f t="shared" si="9"/>
        <v>#DIV/0!</v>
      </c>
      <c r="F109" s="37" t="e">
        <f t="shared" si="10"/>
        <v>#DIV/0!</v>
      </c>
      <c r="G109" s="37" t="e">
        <f t="shared" si="11"/>
        <v>#DIV/0!</v>
      </c>
      <c r="H109" s="37" t="e">
        <f t="shared" si="12"/>
        <v>#DIV/0!</v>
      </c>
      <c r="I109" s="36" t="e">
        <f t="shared" si="13"/>
        <v>#DIV/0!</v>
      </c>
      <c r="J109" s="36" t="e">
        <f t="shared" si="14"/>
        <v>#DIV/0!</v>
      </c>
      <c r="K109" s="36" t="e">
        <f t="shared" si="15"/>
        <v>#DIV/0!</v>
      </c>
      <c r="L109" s="36">
        <f t="shared" si="16"/>
        <v>0</v>
      </c>
      <c r="M109" s="36" t="e">
        <f t="shared" si="17"/>
        <v>#DIV/0!</v>
      </c>
      <c r="N109" s="36" t="e">
        <f t="shared" si="18"/>
        <v>#DIV/0!</v>
      </c>
      <c r="O109" s="36" t="e">
        <f t="shared" si="19"/>
        <v>#DIV/0!</v>
      </c>
      <c r="P109" s="35" t="e">
        <f t="shared" si="20"/>
        <v>#DIV/0!</v>
      </c>
      <c r="Q109" s="35" t="e">
        <f t="shared" si="21"/>
        <v>#DIV/0!</v>
      </c>
    </row>
    <row r="110" spans="1:17" s="36" customFormat="1" x14ac:dyDescent="0.25">
      <c r="A110" s="36">
        <f t="shared" si="6"/>
        <v>0</v>
      </c>
      <c r="B110" s="39"/>
      <c r="C110" s="35" t="e">
        <f t="shared" si="7"/>
        <v>#DIV/0!</v>
      </c>
      <c r="D110" s="35" t="e">
        <f t="shared" si="8"/>
        <v>#DIV/0!</v>
      </c>
      <c r="E110" s="38" t="e">
        <f t="shared" si="9"/>
        <v>#DIV/0!</v>
      </c>
      <c r="F110" s="37" t="e">
        <f t="shared" si="10"/>
        <v>#DIV/0!</v>
      </c>
      <c r="G110" s="37" t="e">
        <f t="shared" si="11"/>
        <v>#DIV/0!</v>
      </c>
      <c r="H110" s="37" t="e">
        <f t="shared" si="12"/>
        <v>#DIV/0!</v>
      </c>
      <c r="I110" s="36" t="e">
        <f t="shared" si="13"/>
        <v>#DIV/0!</v>
      </c>
      <c r="J110" s="36" t="e">
        <f t="shared" si="14"/>
        <v>#DIV/0!</v>
      </c>
      <c r="K110" s="36" t="e">
        <f t="shared" si="15"/>
        <v>#DIV/0!</v>
      </c>
      <c r="L110" s="36">
        <f t="shared" si="16"/>
        <v>0</v>
      </c>
      <c r="M110" s="36" t="e">
        <f t="shared" si="17"/>
        <v>#DIV/0!</v>
      </c>
      <c r="N110" s="36" t="e">
        <f t="shared" si="18"/>
        <v>#DIV/0!</v>
      </c>
      <c r="O110" s="36" t="e">
        <f t="shared" si="19"/>
        <v>#DIV/0!</v>
      </c>
      <c r="P110" s="35" t="e">
        <f t="shared" si="20"/>
        <v>#DIV/0!</v>
      </c>
      <c r="Q110" s="35" t="e">
        <f t="shared" si="21"/>
        <v>#DIV/0!</v>
      </c>
    </row>
    <row r="111" spans="1:17" s="36" customFormat="1" x14ac:dyDescent="0.25">
      <c r="A111" s="36">
        <f t="shared" si="6"/>
        <v>0</v>
      </c>
      <c r="B111" s="39"/>
      <c r="C111" s="35" t="e">
        <f t="shared" si="7"/>
        <v>#DIV/0!</v>
      </c>
      <c r="D111" s="35" t="e">
        <f t="shared" si="8"/>
        <v>#DIV/0!</v>
      </c>
      <c r="E111" s="38" t="e">
        <f t="shared" si="9"/>
        <v>#DIV/0!</v>
      </c>
      <c r="F111" s="37" t="e">
        <f t="shared" si="10"/>
        <v>#DIV/0!</v>
      </c>
      <c r="G111" s="37" t="e">
        <f t="shared" si="11"/>
        <v>#DIV/0!</v>
      </c>
      <c r="H111" s="37" t="e">
        <f t="shared" si="12"/>
        <v>#DIV/0!</v>
      </c>
      <c r="I111" s="36" t="e">
        <f t="shared" si="13"/>
        <v>#DIV/0!</v>
      </c>
      <c r="J111" s="36" t="e">
        <f t="shared" si="14"/>
        <v>#DIV/0!</v>
      </c>
      <c r="K111" s="36" t="e">
        <f t="shared" si="15"/>
        <v>#DIV/0!</v>
      </c>
      <c r="L111" s="36">
        <f t="shared" si="16"/>
        <v>0</v>
      </c>
      <c r="M111" s="36" t="e">
        <f t="shared" si="17"/>
        <v>#DIV/0!</v>
      </c>
      <c r="N111" s="36" t="e">
        <f t="shared" si="18"/>
        <v>#DIV/0!</v>
      </c>
      <c r="O111" s="36" t="e">
        <f t="shared" si="19"/>
        <v>#DIV/0!</v>
      </c>
      <c r="P111" s="35" t="e">
        <f t="shared" si="20"/>
        <v>#DIV/0!</v>
      </c>
      <c r="Q111" s="35" t="e">
        <f t="shared" si="21"/>
        <v>#DIV/0!</v>
      </c>
    </row>
    <row r="112" spans="1:17" x14ac:dyDescent="0.25">
      <c r="A112" s="36">
        <f t="shared" si="6"/>
        <v>0</v>
      </c>
      <c r="B112" s="39"/>
      <c r="C112" s="35" t="e">
        <f t="shared" si="7"/>
        <v>#DIV/0!</v>
      </c>
      <c r="D112" s="35" t="e">
        <f t="shared" si="8"/>
        <v>#DIV/0!</v>
      </c>
      <c r="E112" s="38" t="e">
        <f t="shared" si="9"/>
        <v>#DIV/0!</v>
      </c>
      <c r="F112" s="37" t="e">
        <f t="shared" si="10"/>
        <v>#DIV/0!</v>
      </c>
      <c r="G112" s="37" t="e">
        <f t="shared" si="11"/>
        <v>#DIV/0!</v>
      </c>
      <c r="H112" s="37" t="e">
        <f t="shared" si="12"/>
        <v>#DIV/0!</v>
      </c>
      <c r="I112" s="36" t="e">
        <f t="shared" si="13"/>
        <v>#DIV/0!</v>
      </c>
      <c r="J112" s="36" t="e">
        <f t="shared" si="14"/>
        <v>#DIV/0!</v>
      </c>
      <c r="K112" s="36" t="e">
        <f t="shared" si="15"/>
        <v>#DIV/0!</v>
      </c>
      <c r="L112" s="36">
        <f t="shared" si="16"/>
        <v>0</v>
      </c>
      <c r="M112" s="36" t="e">
        <f t="shared" si="17"/>
        <v>#DIV/0!</v>
      </c>
      <c r="N112" s="36" t="e">
        <f t="shared" si="18"/>
        <v>#DIV/0!</v>
      </c>
      <c r="O112" s="36" t="e">
        <f t="shared" si="19"/>
        <v>#DIV/0!</v>
      </c>
      <c r="P112" s="35" t="e">
        <f t="shared" si="20"/>
        <v>#DIV/0!</v>
      </c>
      <c r="Q112" s="35" t="e">
        <f t="shared" si="21"/>
        <v>#DIV/0!</v>
      </c>
    </row>
    <row r="113" spans="1:17" x14ac:dyDescent="0.25">
      <c r="A113" s="36">
        <f t="shared" si="6"/>
        <v>0</v>
      </c>
      <c r="B113" s="39"/>
      <c r="C113" s="35" t="e">
        <f t="shared" si="7"/>
        <v>#DIV/0!</v>
      </c>
      <c r="D113" s="35" t="e">
        <f t="shared" si="8"/>
        <v>#DIV/0!</v>
      </c>
      <c r="E113" s="38" t="e">
        <f t="shared" si="9"/>
        <v>#DIV/0!</v>
      </c>
      <c r="F113" s="37" t="e">
        <f t="shared" si="10"/>
        <v>#DIV/0!</v>
      </c>
      <c r="G113" s="37" t="e">
        <f t="shared" si="11"/>
        <v>#DIV/0!</v>
      </c>
      <c r="H113" s="37" t="e">
        <f t="shared" si="12"/>
        <v>#DIV/0!</v>
      </c>
      <c r="I113" s="36" t="e">
        <f t="shared" si="13"/>
        <v>#DIV/0!</v>
      </c>
      <c r="J113" s="36" t="e">
        <f t="shared" si="14"/>
        <v>#DIV/0!</v>
      </c>
      <c r="K113" s="36" t="e">
        <f t="shared" si="15"/>
        <v>#DIV/0!</v>
      </c>
      <c r="L113" s="36">
        <f t="shared" si="16"/>
        <v>0</v>
      </c>
      <c r="M113" s="36" t="e">
        <f t="shared" si="17"/>
        <v>#DIV/0!</v>
      </c>
      <c r="N113" s="36" t="e">
        <f t="shared" si="18"/>
        <v>#DIV/0!</v>
      </c>
      <c r="O113" s="36" t="e">
        <f t="shared" si="19"/>
        <v>#DIV/0!</v>
      </c>
      <c r="P113" s="35" t="e">
        <f t="shared" si="20"/>
        <v>#DIV/0!</v>
      </c>
      <c r="Q113" s="35" t="e">
        <f t="shared" si="21"/>
        <v>#DIV/0!</v>
      </c>
    </row>
    <row r="114" spans="1:17" x14ac:dyDescent="0.25">
      <c r="A114" s="36">
        <f t="shared" si="6"/>
        <v>0</v>
      </c>
      <c r="B114" s="39"/>
      <c r="C114" s="35" t="e">
        <f t="shared" si="7"/>
        <v>#DIV/0!</v>
      </c>
      <c r="D114" s="35" t="e">
        <f t="shared" si="8"/>
        <v>#DIV/0!</v>
      </c>
      <c r="E114" s="38" t="e">
        <f t="shared" si="9"/>
        <v>#DIV/0!</v>
      </c>
      <c r="F114" s="37" t="e">
        <f t="shared" si="10"/>
        <v>#DIV/0!</v>
      </c>
      <c r="G114" s="37" t="e">
        <f t="shared" si="11"/>
        <v>#DIV/0!</v>
      </c>
      <c r="H114" s="37" t="e">
        <f t="shared" si="12"/>
        <v>#DIV/0!</v>
      </c>
      <c r="I114" s="36" t="e">
        <f t="shared" si="13"/>
        <v>#DIV/0!</v>
      </c>
      <c r="J114" s="36" t="e">
        <f t="shared" si="14"/>
        <v>#DIV/0!</v>
      </c>
      <c r="K114" s="36" t="e">
        <f t="shared" si="15"/>
        <v>#DIV/0!</v>
      </c>
      <c r="L114" s="36">
        <f t="shared" si="16"/>
        <v>0</v>
      </c>
      <c r="M114" s="36" t="e">
        <f t="shared" si="17"/>
        <v>#DIV/0!</v>
      </c>
      <c r="N114" s="36" t="e">
        <f t="shared" si="18"/>
        <v>#DIV/0!</v>
      </c>
      <c r="O114" s="36" t="e">
        <f t="shared" si="19"/>
        <v>#DIV/0!</v>
      </c>
      <c r="P114" s="35" t="e">
        <f t="shared" si="20"/>
        <v>#DIV/0!</v>
      </c>
      <c r="Q114" s="35" t="e">
        <f t="shared" si="21"/>
        <v>#DIV/0!</v>
      </c>
    </row>
    <row r="115" spans="1:17" x14ac:dyDescent="0.25">
      <c r="A115" s="36">
        <f t="shared" si="6"/>
        <v>0</v>
      </c>
      <c r="B115" s="39"/>
      <c r="C115" s="35" t="e">
        <f t="shared" si="7"/>
        <v>#DIV/0!</v>
      </c>
      <c r="D115" s="35" t="e">
        <f t="shared" si="8"/>
        <v>#DIV/0!</v>
      </c>
      <c r="E115" s="38" t="e">
        <f t="shared" si="9"/>
        <v>#DIV/0!</v>
      </c>
      <c r="F115" s="37" t="e">
        <f t="shared" si="10"/>
        <v>#DIV/0!</v>
      </c>
      <c r="G115" s="37" t="e">
        <f t="shared" si="11"/>
        <v>#DIV/0!</v>
      </c>
      <c r="H115" s="37" t="e">
        <f t="shared" si="12"/>
        <v>#DIV/0!</v>
      </c>
      <c r="I115" s="36" t="e">
        <f t="shared" si="13"/>
        <v>#DIV/0!</v>
      </c>
      <c r="J115" s="36" t="e">
        <f t="shared" si="14"/>
        <v>#DIV/0!</v>
      </c>
      <c r="K115" s="36" t="e">
        <f t="shared" si="15"/>
        <v>#DIV/0!</v>
      </c>
      <c r="L115" s="36">
        <f t="shared" si="16"/>
        <v>0</v>
      </c>
      <c r="M115" s="36" t="e">
        <f t="shared" si="17"/>
        <v>#DIV/0!</v>
      </c>
      <c r="N115" s="36" t="e">
        <f t="shared" si="18"/>
        <v>#DIV/0!</v>
      </c>
      <c r="O115" s="36" t="e">
        <f t="shared" si="19"/>
        <v>#DIV/0!</v>
      </c>
      <c r="P115" s="35" t="e">
        <f t="shared" si="20"/>
        <v>#DIV/0!</v>
      </c>
      <c r="Q115" s="35" t="e">
        <f t="shared" si="21"/>
        <v>#DIV/0!</v>
      </c>
    </row>
    <row r="116" spans="1:17" x14ac:dyDescent="0.25">
      <c r="A116" s="36">
        <f t="shared" si="6"/>
        <v>0</v>
      </c>
      <c r="B116" s="39"/>
      <c r="C116" s="35" t="e">
        <f t="shared" si="7"/>
        <v>#DIV/0!</v>
      </c>
      <c r="D116" s="35" t="e">
        <f t="shared" si="8"/>
        <v>#DIV/0!</v>
      </c>
      <c r="E116" s="38" t="e">
        <f t="shared" si="9"/>
        <v>#DIV/0!</v>
      </c>
      <c r="F116" s="37" t="e">
        <f t="shared" si="10"/>
        <v>#DIV/0!</v>
      </c>
      <c r="G116" s="37" t="e">
        <f t="shared" si="11"/>
        <v>#DIV/0!</v>
      </c>
      <c r="H116" s="37" t="e">
        <f t="shared" si="12"/>
        <v>#DIV/0!</v>
      </c>
      <c r="I116" s="36" t="e">
        <f t="shared" si="13"/>
        <v>#DIV/0!</v>
      </c>
      <c r="J116" s="36" t="e">
        <f t="shared" si="14"/>
        <v>#DIV/0!</v>
      </c>
      <c r="K116" s="36" t="e">
        <f t="shared" si="15"/>
        <v>#DIV/0!</v>
      </c>
      <c r="L116" s="36">
        <f t="shared" si="16"/>
        <v>0</v>
      </c>
      <c r="M116" s="36" t="e">
        <f t="shared" si="17"/>
        <v>#DIV/0!</v>
      </c>
      <c r="N116" s="36" t="e">
        <f t="shared" si="18"/>
        <v>#DIV/0!</v>
      </c>
      <c r="O116" s="36" t="e">
        <f t="shared" si="19"/>
        <v>#DIV/0!</v>
      </c>
      <c r="P116" s="35" t="e">
        <f t="shared" si="20"/>
        <v>#DIV/0!</v>
      </c>
      <c r="Q116" s="35" t="e">
        <f t="shared" si="21"/>
        <v>#DIV/0!</v>
      </c>
    </row>
    <row r="117" spans="1:17" x14ac:dyDescent="0.25">
      <c r="A117" s="36">
        <f t="shared" si="6"/>
        <v>0</v>
      </c>
      <c r="B117" s="39"/>
      <c r="C117" s="35" t="e">
        <f t="shared" si="7"/>
        <v>#DIV/0!</v>
      </c>
      <c r="D117" s="35" t="e">
        <f t="shared" si="8"/>
        <v>#DIV/0!</v>
      </c>
      <c r="E117" s="38" t="e">
        <f t="shared" si="9"/>
        <v>#DIV/0!</v>
      </c>
      <c r="F117" s="37" t="e">
        <f t="shared" si="10"/>
        <v>#DIV/0!</v>
      </c>
      <c r="G117" s="37" t="e">
        <f t="shared" si="11"/>
        <v>#DIV/0!</v>
      </c>
      <c r="H117" s="37" t="e">
        <f t="shared" si="12"/>
        <v>#DIV/0!</v>
      </c>
      <c r="I117" s="36" t="e">
        <f t="shared" si="13"/>
        <v>#DIV/0!</v>
      </c>
      <c r="J117" s="36" t="e">
        <f t="shared" si="14"/>
        <v>#DIV/0!</v>
      </c>
      <c r="K117" s="36" t="e">
        <f t="shared" si="15"/>
        <v>#DIV/0!</v>
      </c>
      <c r="L117" s="36">
        <f t="shared" si="16"/>
        <v>0</v>
      </c>
      <c r="M117" s="36" t="e">
        <f t="shared" si="17"/>
        <v>#DIV/0!</v>
      </c>
      <c r="N117" s="36" t="e">
        <f t="shared" si="18"/>
        <v>#DIV/0!</v>
      </c>
      <c r="O117" s="36" t="e">
        <f t="shared" si="19"/>
        <v>#DIV/0!</v>
      </c>
      <c r="P117" s="35" t="e">
        <f t="shared" si="20"/>
        <v>#DIV/0!</v>
      </c>
      <c r="Q117" s="35" t="e">
        <f t="shared" si="21"/>
        <v>#DIV/0!</v>
      </c>
    </row>
    <row r="118" spans="1:17" x14ac:dyDescent="0.25">
      <c r="A118" s="36">
        <f t="shared" si="6"/>
        <v>0</v>
      </c>
      <c r="B118" s="39"/>
      <c r="C118" s="35" t="e">
        <f t="shared" si="7"/>
        <v>#DIV/0!</v>
      </c>
      <c r="D118" s="35" t="e">
        <f t="shared" si="8"/>
        <v>#DIV/0!</v>
      </c>
      <c r="E118" s="38" t="e">
        <f t="shared" si="9"/>
        <v>#DIV/0!</v>
      </c>
      <c r="F118" s="37" t="e">
        <f t="shared" si="10"/>
        <v>#DIV/0!</v>
      </c>
      <c r="G118" s="37" t="e">
        <f t="shared" si="11"/>
        <v>#DIV/0!</v>
      </c>
      <c r="H118" s="37" t="e">
        <f t="shared" si="12"/>
        <v>#DIV/0!</v>
      </c>
      <c r="I118" s="36" t="e">
        <f t="shared" si="13"/>
        <v>#DIV/0!</v>
      </c>
      <c r="J118" s="36" t="e">
        <f t="shared" si="14"/>
        <v>#DIV/0!</v>
      </c>
      <c r="K118" s="36" t="e">
        <f t="shared" si="15"/>
        <v>#DIV/0!</v>
      </c>
      <c r="L118" s="36">
        <f t="shared" si="16"/>
        <v>0</v>
      </c>
      <c r="M118" s="36" t="e">
        <f t="shared" si="17"/>
        <v>#DIV/0!</v>
      </c>
      <c r="N118" s="36" t="e">
        <f t="shared" si="18"/>
        <v>#DIV/0!</v>
      </c>
      <c r="O118" s="36" t="e">
        <f t="shared" si="19"/>
        <v>#DIV/0!</v>
      </c>
      <c r="P118" s="35" t="e">
        <f t="shared" si="20"/>
        <v>#DIV/0!</v>
      </c>
      <c r="Q118" s="35" t="e">
        <f t="shared" si="21"/>
        <v>#DIV/0!</v>
      </c>
    </row>
    <row r="119" spans="1:17" x14ac:dyDescent="0.25">
      <c r="A119" s="36">
        <f t="shared" si="6"/>
        <v>0</v>
      </c>
      <c r="B119" s="39"/>
      <c r="C119" s="35" t="e">
        <f t="shared" si="7"/>
        <v>#DIV/0!</v>
      </c>
      <c r="D119" s="35" t="e">
        <f t="shared" si="8"/>
        <v>#DIV/0!</v>
      </c>
      <c r="E119" s="38" t="e">
        <f t="shared" si="9"/>
        <v>#DIV/0!</v>
      </c>
      <c r="F119" s="37" t="e">
        <f t="shared" si="10"/>
        <v>#DIV/0!</v>
      </c>
      <c r="G119" s="37" t="e">
        <f t="shared" si="11"/>
        <v>#DIV/0!</v>
      </c>
      <c r="H119" s="37" t="e">
        <f t="shared" si="12"/>
        <v>#DIV/0!</v>
      </c>
      <c r="I119" s="36" t="e">
        <f t="shared" si="13"/>
        <v>#DIV/0!</v>
      </c>
      <c r="J119" s="36" t="e">
        <f t="shared" si="14"/>
        <v>#DIV/0!</v>
      </c>
      <c r="K119" s="36" t="e">
        <f t="shared" si="15"/>
        <v>#DIV/0!</v>
      </c>
      <c r="L119" s="36">
        <f t="shared" si="16"/>
        <v>0</v>
      </c>
      <c r="M119" s="36" t="e">
        <f t="shared" si="17"/>
        <v>#DIV/0!</v>
      </c>
      <c r="N119" s="36" t="e">
        <f t="shared" si="18"/>
        <v>#DIV/0!</v>
      </c>
      <c r="O119" s="36" t="e">
        <f t="shared" si="19"/>
        <v>#DIV/0!</v>
      </c>
      <c r="P119" s="35" t="e">
        <f t="shared" si="20"/>
        <v>#DIV/0!</v>
      </c>
      <c r="Q119" s="35" t="e">
        <f t="shared" si="21"/>
        <v>#DIV/0!</v>
      </c>
    </row>
    <row r="120" spans="1:17" x14ac:dyDescent="0.25">
      <c r="A120" s="36">
        <f t="shared" si="6"/>
        <v>0</v>
      </c>
      <c r="B120" s="39"/>
      <c r="C120" s="35" t="e">
        <f t="shared" si="7"/>
        <v>#DIV/0!</v>
      </c>
      <c r="D120" s="35" t="e">
        <f t="shared" si="8"/>
        <v>#DIV/0!</v>
      </c>
      <c r="E120" s="38" t="e">
        <f t="shared" si="9"/>
        <v>#DIV/0!</v>
      </c>
      <c r="F120" s="37" t="e">
        <f t="shared" si="10"/>
        <v>#DIV/0!</v>
      </c>
      <c r="G120" s="37" t="e">
        <f t="shared" si="11"/>
        <v>#DIV/0!</v>
      </c>
      <c r="H120" s="37" t="e">
        <f t="shared" si="12"/>
        <v>#DIV/0!</v>
      </c>
      <c r="I120" s="36" t="e">
        <f t="shared" si="13"/>
        <v>#DIV/0!</v>
      </c>
      <c r="J120" s="36" t="e">
        <f t="shared" si="14"/>
        <v>#DIV/0!</v>
      </c>
      <c r="K120" s="36" t="e">
        <f t="shared" si="15"/>
        <v>#DIV/0!</v>
      </c>
      <c r="L120" s="36">
        <f t="shared" si="16"/>
        <v>0</v>
      </c>
      <c r="M120" s="36" t="e">
        <f t="shared" si="17"/>
        <v>#DIV/0!</v>
      </c>
      <c r="N120" s="36" t="e">
        <f t="shared" si="18"/>
        <v>#DIV/0!</v>
      </c>
      <c r="O120" s="36" t="e">
        <f t="shared" si="19"/>
        <v>#DIV/0!</v>
      </c>
      <c r="P120" s="35" t="e">
        <f t="shared" si="20"/>
        <v>#DIV/0!</v>
      </c>
      <c r="Q120" s="35" t="e">
        <f t="shared" si="21"/>
        <v>#DIV/0!</v>
      </c>
    </row>
    <row r="121" spans="1:17" x14ac:dyDescent="0.25">
      <c r="A121" s="36">
        <f t="shared" si="6"/>
        <v>0</v>
      </c>
      <c r="B121" s="39"/>
      <c r="C121" s="35" t="e">
        <f t="shared" si="7"/>
        <v>#DIV/0!</v>
      </c>
      <c r="D121" s="35" t="e">
        <f t="shared" si="8"/>
        <v>#DIV/0!</v>
      </c>
      <c r="E121" s="38" t="e">
        <f t="shared" si="9"/>
        <v>#DIV/0!</v>
      </c>
      <c r="F121" s="37" t="e">
        <f t="shared" si="10"/>
        <v>#DIV/0!</v>
      </c>
      <c r="G121" s="37" t="e">
        <f t="shared" si="11"/>
        <v>#DIV/0!</v>
      </c>
      <c r="H121" s="37" t="e">
        <f t="shared" si="12"/>
        <v>#DIV/0!</v>
      </c>
      <c r="I121" s="36" t="e">
        <f t="shared" si="13"/>
        <v>#DIV/0!</v>
      </c>
      <c r="J121" s="36" t="e">
        <f t="shared" si="14"/>
        <v>#DIV/0!</v>
      </c>
      <c r="K121" s="36" t="e">
        <f t="shared" si="15"/>
        <v>#DIV/0!</v>
      </c>
      <c r="L121" s="36">
        <f t="shared" si="16"/>
        <v>0</v>
      </c>
      <c r="M121" s="36" t="e">
        <f t="shared" si="17"/>
        <v>#DIV/0!</v>
      </c>
      <c r="N121" s="36" t="e">
        <f t="shared" si="18"/>
        <v>#DIV/0!</v>
      </c>
      <c r="O121" s="36" t="e">
        <f t="shared" si="19"/>
        <v>#DIV/0!</v>
      </c>
      <c r="P121" s="35" t="e">
        <f t="shared" si="20"/>
        <v>#DIV/0!</v>
      </c>
      <c r="Q121" s="35" t="e">
        <f t="shared" si="21"/>
        <v>#DIV/0!</v>
      </c>
    </row>
    <row r="122" spans="1:17" x14ac:dyDescent="0.25">
      <c r="A122" s="36">
        <f t="shared" si="6"/>
        <v>0</v>
      </c>
      <c r="B122" s="39"/>
      <c r="C122" s="35" t="e">
        <f t="shared" si="7"/>
        <v>#DIV/0!</v>
      </c>
      <c r="D122" s="35" t="e">
        <f t="shared" si="8"/>
        <v>#DIV/0!</v>
      </c>
      <c r="E122" s="38" t="e">
        <f t="shared" si="9"/>
        <v>#DIV/0!</v>
      </c>
      <c r="F122" s="37" t="e">
        <f t="shared" si="10"/>
        <v>#DIV/0!</v>
      </c>
      <c r="G122" s="37" t="e">
        <f t="shared" si="11"/>
        <v>#DIV/0!</v>
      </c>
      <c r="H122" s="37" t="e">
        <f t="shared" si="12"/>
        <v>#DIV/0!</v>
      </c>
      <c r="I122" s="36" t="e">
        <f t="shared" si="13"/>
        <v>#DIV/0!</v>
      </c>
      <c r="J122" s="36" t="e">
        <f t="shared" si="14"/>
        <v>#DIV/0!</v>
      </c>
      <c r="K122" s="36" t="e">
        <f t="shared" si="15"/>
        <v>#DIV/0!</v>
      </c>
      <c r="L122" s="36">
        <f t="shared" si="16"/>
        <v>0</v>
      </c>
      <c r="M122" s="36" t="e">
        <f t="shared" si="17"/>
        <v>#DIV/0!</v>
      </c>
      <c r="N122" s="36" t="e">
        <f t="shared" si="18"/>
        <v>#DIV/0!</v>
      </c>
      <c r="O122" s="36" t="e">
        <f t="shared" si="19"/>
        <v>#DIV/0!</v>
      </c>
      <c r="P122" s="35" t="e">
        <f t="shared" si="20"/>
        <v>#DIV/0!</v>
      </c>
      <c r="Q122" s="35" t="e">
        <f t="shared" si="21"/>
        <v>#DIV/0!</v>
      </c>
    </row>
    <row r="123" spans="1:17" x14ac:dyDescent="0.25">
      <c r="A123" s="36">
        <f t="shared" si="6"/>
        <v>0</v>
      </c>
      <c r="B123" s="39"/>
      <c r="C123" s="35" t="e">
        <f t="shared" si="7"/>
        <v>#DIV/0!</v>
      </c>
      <c r="D123" s="35" t="e">
        <f t="shared" si="8"/>
        <v>#DIV/0!</v>
      </c>
      <c r="E123" s="38" t="e">
        <f t="shared" si="9"/>
        <v>#DIV/0!</v>
      </c>
      <c r="F123" s="37" t="e">
        <f t="shared" si="10"/>
        <v>#DIV/0!</v>
      </c>
      <c r="G123" s="37" t="e">
        <f t="shared" si="11"/>
        <v>#DIV/0!</v>
      </c>
      <c r="H123" s="37" t="e">
        <f t="shared" si="12"/>
        <v>#DIV/0!</v>
      </c>
      <c r="I123" s="36" t="e">
        <f t="shared" si="13"/>
        <v>#DIV/0!</v>
      </c>
      <c r="J123" s="36" t="e">
        <f t="shared" si="14"/>
        <v>#DIV/0!</v>
      </c>
      <c r="K123" s="36" t="e">
        <f t="shared" si="15"/>
        <v>#DIV/0!</v>
      </c>
      <c r="L123" s="36">
        <f t="shared" si="16"/>
        <v>0</v>
      </c>
      <c r="M123" s="36" t="e">
        <f t="shared" si="17"/>
        <v>#DIV/0!</v>
      </c>
      <c r="N123" s="36" t="e">
        <f t="shared" si="18"/>
        <v>#DIV/0!</v>
      </c>
      <c r="O123" s="36" t="e">
        <f t="shared" si="19"/>
        <v>#DIV/0!</v>
      </c>
      <c r="P123" s="35" t="e">
        <f t="shared" si="20"/>
        <v>#DIV/0!</v>
      </c>
      <c r="Q123" s="35" t="e">
        <f t="shared" si="21"/>
        <v>#DIV/0!</v>
      </c>
    </row>
    <row r="124" spans="1:17" x14ac:dyDescent="0.25">
      <c r="A124" s="36">
        <f t="shared" si="6"/>
        <v>0</v>
      </c>
      <c r="B124" s="39"/>
      <c r="C124" s="35" t="e">
        <f t="shared" si="7"/>
        <v>#DIV/0!</v>
      </c>
      <c r="D124" s="35" t="e">
        <f t="shared" si="8"/>
        <v>#DIV/0!</v>
      </c>
      <c r="E124" s="38" t="e">
        <f t="shared" si="9"/>
        <v>#DIV/0!</v>
      </c>
      <c r="F124" s="37" t="e">
        <f t="shared" si="10"/>
        <v>#DIV/0!</v>
      </c>
      <c r="G124" s="37" t="e">
        <f t="shared" si="11"/>
        <v>#DIV/0!</v>
      </c>
      <c r="H124" s="37" t="e">
        <f t="shared" si="12"/>
        <v>#DIV/0!</v>
      </c>
      <c r="I124" s="36" t="e">
        <f t="shared" si="13"/>
        <v>#DIV/0!</v>
      </c>
      <c r="J124" s="36" t="e">
        <f t="shared" si="14"/>
        <v>#DIV/0!</v>
      </c>
      <c r="K124" s="36" t="e">
        <f t="shared" si="15"/>
        <v>#DIV/0!</v>
      </c>
      <c r="L124" s="36">
        <f t="shared" si="16"/>
        <v>0</v>
      </c>
      <c r="M124" s="36" t="e">
        <f t="shared" si="17"/>
        <v>#DIV/0!</v>
      </c>
      <c r="N124" s="36" t="e">
        <f t="shared" si="18"/>
        <v>#DIV/0!</v>
      </c>
      <c r="O124" s="36" t="e">
        <f t="shared" si="19"/>
        <v>#DIV/0!</v>
      </c>
      <c r="P124" s="35" t="e">
        <f t="shared" si="20"/>
        <v>#DIV/0!</v>
      </c>
      <c r="Q124" s="35" t="e">
        <f t="shared" si="21"/>
        <v>#DIV/0!</v>
      </c>
    </row>
    <row r="125" spans="1:17" x14ac:dyDescent="0.25">
      <c r="A125" s="36">
        <f t="shared" si="6"/>
        <v>0</v>
      </c>
      <c r="B125" s="39"/>
      <c r="C125" s="35" t="e">
        <f t="shared" si="7"/>
        <v>#DIV/0!</v>
      </c>
      <c r="D125" s="35" t="e">
        <f t="shared" si="8"/>
        <v>#DIV/0!</v>
      </c>
      <c r="E125" s="38" t="e">
        <f t="shared" si="9"/>
        <v>#DIV/0!</v>
      </c>
      <c r="F125" s="37" t="e">
        <f t="shared" si="10"/>
        <v>#DIV/0!</v>
      </c>
      <c r="G125" s="37" t="e">
        <f t="shared" si="11"/>
        <v>#DIV/0!</v>
      </c>
      <c r="H125" s="37" t="e">
        <f t="shared" si="12"/>
        <v>#DIV/0!</v>
      </c>
      <c r="I125" s="36" t="e">
        <f t="shared" si="13"/>
        <v>#DIV/0!</v>
      </c>
      <c r="J125" s="36" t="e">
        <f t="shared" si="14"/>
        <v>#DIV/0!</v>
      </c>
      <c r="K125" s="36" t="e">
        <f t="shared" si="15"/>
        <v>#DIV/0!</v>
      </c>
      <c r="L125" s="36">
        <f t="shared" si="16"/>
        <v>0</v>
      </c>
      <c r="M125" s="36" t="e">
        <f t="shared" si="17"/>
        <v>#DIV/0!</v>
      </c>
      <c r="N125" s="36" t="e">
        <f t="shared" si="18"/>
        <v>#DIV/0!</v>
      </c>
      <c r="O125" s="36" t="e">
        <f t="shared" si="19"/>
        <v>#DIV/0!</v>
      </c>
      <c r="P125" s="35" t="e">
        <f t="shared" si="20"/>
        <v>#DIV/0!</v>
      </c>
      <c r="Q125" s="35" t="e">
        <f t="shared" si="21"/>
        <v>#DIV/0!</v>
      </c>
    </row>
    <row r="126" spans="1:17" x14ac:dyDescent="0.25">
      <c r="A126" s="36">
        <f t="shared" si="6"/>
        <v>0</v>
      </c>
      <c r="B126" s="39"/>
      <c r="C126" s="35" t="e">
        <f t="shared" si="7"/>
        <v>#DIV/0!</v>
      </c>
      <c r="D126" s="35" t="e">
        <f t="shared" si="8"/>
        <v>#DIV/0!</v>
      </c>
      <c r="E126" s="38" t="e">
        <f t="shared" si="9"/>
        <v>#DIV/0!</v>
      </c>
      <c r="F126" s="37" t="e">
        <f t="shared" si="10"/>
        <v>#DIV/0!</v>
      </c>
      <c r="G126" s="37" t="e">
        <f t="shared" si="11"/>
        <v>#DIV/0!</v>
      </c>
      <c r="H126" s="37" t="e">
        <f t="shared" si="12"/>
        <v>#DIV/0!</v>
      </c>
      <c r="I126" s="36" t="e">
        <f t="shared" si="13"/>
        <v>#DIV/0!</v>
      </c>
      <c r="J126" s="36" t="e">
        <f t="shared" si="14"/>
        <v>#DIV/0!</v>
      </c>
      <c r="K126" s="36" t="e">
        <f t="shared" si="15"/>
        <v>#DIV/0!</v>
      </c>
      <c r="L126" s="36">
        <f t="shared" si="16"/>
        <v>0</v>
      </c>
      <c r="M126" s="36" t="e">
        <f t="shared" si="17"/>
        <v>#DIV/0!</v>
      </c>
      <c r="N126" s="36" t="e">
        <f t="shared" si="18"/>
        <v>#DIV/0!</v>
      </c>
      <c r="O126" s="36" t="e">
        <f t="shared" si="19"/>
        <v>#DIV/0!</v>
      </c>
      <c r="P126" s="35" t="e">
        <f t="shared" si="20"/>
        <v>#DIV/0!</v>
      </c>
      <c r="Q126" s="35" t="e">
        <f t="shared" si="21"/>
        <v>#DIV/0!</v>
      </c>
    </row>
    <row r="127" spans="1:17" x14ac:dyDescent="0.25">
      <c r="A127" s="36">
        <f t="shared" si="6"/>
        <v>0</v>
      </c>
      <c r="B127" s="39"/>
      <c r="C127" s="35" t="e">
        <f t="shared" si="7"/>
        <v>#DIV/0!</v>
      </c>
      <c r="D127" s="35" t="e">
        <f t="shared" si="8"/>
        <v>#DIV/0!</v>
      </c>
      <c r="E127" s="38" t="e">
        <f t="shared" si="9"/>
        <v>#DIV/0!</v>
      </c>
      <c r="F127" s="37" t="e">
        <f t="shared" si="10"/>
        <v>#DIV/0!</v>
      </c>
      <c r="G127" s="37" t="e">
        <f t="shared" si="11"/>
        <v>#DIV/0!</v>
      </c>
      <c r="H127" s="37" t="e">
        <f t="shared" si="12"/>
        <v>#DIV/0!</v>
      </c>
      <c r="I127" s="36" t="e">
        <f t="shared" si="13"/>
        <v>#DIV/0!</v>
      </c>
      <c r="J127" s="36" t="e">
        <f t="shared" si="14"/>
        <v>#DIV/0!</v>
      </c>
      <c r="K127" s="36" t="e">
        <f t="shared" si="15"/>
        <v>#DIV/0!</v>
      </c>
      <c r="L127" s="36">
        <f t="shared" si="16"/>
        <v>0</v>
      </c>
      <c r="M127" s="36" t="e">
        <f t="shared" si="17"/>
        <v>#DIV/0!</v>
      </c>
      <c r="N127" s="36" t="e">
        <f t="shared" si="18"/>
        <v>#DIV/0!</v>
      </c>
      <c r="O127" s="36" t="e">
        <f t="shared" si="19"/>
        <v>#DIV/0!</v>
      </c>
      <c r="P127" s="35" t="e">
        <f t="shared" si="20"/>
        <v>#DIV/0!</v>
      </c>
      <c r="Q127" s="35" t="e">
        <f t="shared" si="21"/>
        <v>#DIV/0!</v>
      </c>
    </row>
    <row r="128" spans="1:17" x14ac:dyDescent="0.25">
      <c r="A128" s="36">
        <f t="shared" si="6"/>
        <v>0</v>
      </c>
      <c r="B128" s="39"/>
      <c r="C128" s="35" t="e">
        <f t="shared" si="7"/>
        <v>#DIV/0!</v>
      </c>
      <c r="D128" s="35" t="e">
        <f t="shared" si="8"/>
        <v>#DIV/0!</v>
      </c>
      <c r="E128" s="38" t="e">
        <f t="shared" si="9"/>
        <v>#DIV/0!</v>
      </c>
      <c r="F128" s="37" t="e">
        <f t="shared" si="10"/>
        <v>#DIV/0!</v>
      </c>
      <c r="G128" s="37" t="e">
        <f t="shared" si="11"/>
        <v>#DIV/0!</v>
      </c>
      <c r="H128" s="37" t="e">
        <f t="shared" si="12"/>
        <v>#DIV/0!</v>
      </c>
      <c r="I128" s="36" t="e">
        <f t="shared" si="13"/>
        <v>#DIV/0!</v>
      </c>
      <c r="J128" s="36" t="e">
        <f t="shared" si="14"/>
        <v>#DIV/0!</v>
      </c>
      <c r="K128" s="36" t="e">
        <f t="shared" si="15"/>
        <v>#DIV/0!</v>
      </c>
      <c r="L128" s="36">
        <f t="shared" si="16"/>
        <v>0</v>
      </c>
      <c r="M128" s="36" t="e">
        <f t="shared" si="17"/>
        <v>#DIV/0!</v>
      </c>
      <c r="N128" s="36" t="e">
        <f t="shared" si="18"/>
        <v>#DIV/0!</v>
      </c>
      <c r="O128" s="36" t="e">
        <f t="shared" si="19"/>
        <v>#DIV/0!</v>
      </c>
      <c r="P128" s="35" t="e">
        <f t="shared" si="20"/>
        <v>#DIV/0!</v>
      </c>
      <c r="Q128" s="35" t="e">
        <f t="shared" si="21"/>
        <v>#DIV/0!</v>
      </c>
    </row>
    <row r="129" spans="1:17" x14ac:dyDescent="0.25">
      <c r="A129" s="36">
        <f t="shared" si="6"/>
        <v>0</v>
      </c>
      <c r="B129" s="39"/>
      <c r="C129" s="35" t="e">
        <f t="shared" si="7"/>
        <v>#DIV/0!</v>
      </c>
      <c r="D129" s="35" t="e">
        <f t="shared" si="8"/>
        <v>#DIV/0!</v>
      </c>
      <c r="E129" s="38" t="e">
        <f t="shared" si="9"/>
        <v>#DIV/0!</v>
      </c>
      <c r="F129" s="37" t="e">
        <f t="shared" si="10"/>
        <v>#DIV/0!</v>
      </c>
      <c r="G129" s="37" t="e">
        <f t="shared" si="11"/>
        <v>#DIV/0!</v>
      </c>
      <c r="H129" s="37" t="e">
        <f t="shared" si="12"/>
        <v>#DIV/0!</v>
      </c>
      <c r="I129" s="36" t="e">
        <f t="shared" si="13"/>
        <v>#DIV/0!</v>
      </c>
      <c r="J129" s="36" t="e">
        <f t="shared" si="14"/>
        <v>#DIV/0!</v>
      </c>
      <c r="K129" s="36" t="e">
        <f t="shared" si="15"/>
        <v>#DIV/0!</v>
      </c>
      <c r="L129" s="36">
        <f t="shared" si="16"/>
        <v>0</v>
      </c>
      <c r="M129" s="36" t="e">
        <f t="shared" si="17"/>
        <v>#DIV/0!</v>
      </c>
      <c r="N129" s="36" t="e">
        <f t="shared" si="18"/>
        <v>#DIV/0!</v>
      </c>
      <c r="O129" s="36" t="e">
        <f t="shared" si="19"/>
        <v>#DIV/0!</v>
      </c>
      <c r="P129" s="35" t="e">
        <f t="shared" si="20"/>
        <v>#DIV/0!</v>
      </c>
      <c r="Q129" s="35" t="e">
        <f t="shared" si="21"/>
        <v>#DIV/0!</v>
      </c>
    </row>
    <row r="130" spans="1:17" x14ac:dyDescent="0.25">
      <c r="A130" s="36">
        <f t="shared" si="6"/>
        <v>0</v>
      </c>
      <c r="B130" s="39"/>
      <c r="C130" s="35" t="e">
        <f t="shared" si="7"/>
        <v>#DIV/0!</v>
      </c>
      <c r="D130" s="35" t="e">
        <f t="shared" si="8"/>
        <v>#DIV/0!</v>
      </c>
      <c r="E130" s="38" t="e">
        <f t="shared" si="9"/>
        <v>#DIV/0!</v>
      </c>
      <c r="F130" s="37" t="e">
        <f t="shared" si="10"/>
        <v>#DIV/0!</v>
      </c>
      <c r="G130" s="37" t="e">
        <f t="shared" si="11"/>
        <v>#DIV/0!</v>
      </c>
      <c r="H130" s="37" t="e">
        <f t="shared" si="12"/>
        <v>#DIV/0!</v>
      </c>
      <c r="I130" s="36" t="e">
        <f t="shared" si="13"/>
        <v>#DIV/0!</v>
      </c>
      <c r="J130" s="36" t="e">
        <f t="shared" si="14"/>
        <v>#DIV/0!</v>
      </c>
      <c r="K130" s="36" t="e">
        <f t="shared" si="15"/>
        <v>#DIV/0!</v>
      </c>
      <c r="L130" s="36">
        <f t="shared" si="16"/>
        <v>0</v>
      </c>
      <c r="M130" s="36" t="e">
        <f t="shared" si="17"/>
        <v>#DIV/0!</v>
      </c>
      <c r="N130" s="36" t="e">
        <f t="shared" si="18"/>
        <v>#DIV/0!</v>
      </c>
      <c r="O130" s="36" t="e">
        <f t="shared" si="19"/>
        <v>#DIV/0!</v>
      </c>
      <c r="P130" s="35" t="e">
        <f t="shared" si="20"/>
        <v>#DIV/0!</v>
      </c>
      <c r="Q130" s="35" t="e">
        <f t="shared" si="21"/>
        <v>#DIV/0!</v>
      </c>
    </row>
    <row r="131" spans="1:17" x14ac:dyDescent="0.25">
      <c r="A131" s="36">
        <f t="shared" si="6"/>
        <v>0</v>
      </c>
      <c r="B131" s="39"/>
      <c r="C131" s="35" t="e">
        <f t="shared" si="7"/>
        <v>#DIV/0!</v>
      </c>
      <c r="D131" s="35" t="e">
        <f t="shared" si="8"/>
        <v>#DIV/0!</v>
      </c>
      <c r="E131" s="38" t="e">
        <f t="shared" si="9"/>
        <v>#DIV/0!</v>
      </c>
      <c r="F131" s="37" t="e">
        <f t="shared" si="10"/>
        <v>#DIV/0!</v>
      </c>
      <c r="G131" s="37" t="e">
        <f t="shared" si="11"/>
        <v>#DIV/0!</v>
      </c>
      <c r="H131" s="37" t="e">
        <f t="shared" si="12"/>
        <v>#DIV/0!</v>
      </c>
      <c r="I131" s="36" t="e">
        <f t="shared" si="13"/>
        <v>#DIV/0!</v>
      </c>
      <c r="J131" s="36" t="e">
        <f t="shared" si="14"/>
        <v>#DIV/0!</v>
      </c>
      <c r="K131" s="36" t="e">
        <f t="shared" si="15"/>
        <v>#DIV/0!</v>
      </c>
      <c r="L131" s="36">
        <f t="shared" si="16"/>
        <v>0</v>
      </c>
      <c r="M131" s="36" t="e">
        <f t="shared" si="17"/>
        <v>#DIV/0!</v>
      </c>
      <c r="N131" s="36" t="e">
        <f t="shared" si="18"/>
        <v>#DIV/0!</v>
      </c>
      <c r="O131" s="36" t="e">
        <f t="shared" si="19"/>
        <v>#DIV/0!</v>
      </c>
      <c r="P131" s="35" t="e">
        <f t="shared" si="20"/>
        <v>#DIV/0!</v>
      </c>
      <c r="Q131" s="35" t="e">
        <f t="shared" si="21"/>
        <v>#DIV/0!</v>
      </c>
    </row>
    <row r="132" spans="1:17" x14ac:dyDescent="0.25">
      <c r="A132" s="36">
        <f t="shared" si="6"/>
        <v>0</v>
      </c>
      <c r="B132" s="39"/>
      <c r="C132" s="35" t="e">
        <f t="shared" si="7"/>
        <v>#DIV/0!</v>
      </c>
      <c r="D132" s="35" t="e">
        <f t="shared" si="8"/>
        <v>#DIV/0!</v>
      </c>
      <c r="E132" s="38" t="e">
        <f t="shared" si="9"/>
        <v>#DIV/0!</v>
      </c>
      <c r="F132" s="37" t="e">
        <f t="shared" si="10"/>
        <v>#DIV/0!</v>
      </c>
      <c r="G132" s="37" t="e">
        <f t="shared" si="11"/>
        <v>#DIV/0!</v>
      </c>
      <c r="H132" s="37" t="e">
        <f t="shared" si="12"/>
        <v>#DIV/0!</v>
      </c>
      <c r="I132" s="36" t="e">
        <f t="shared" si="13"/>
        <v>#DIV/0!</v>
      </c>
      <c r="J132" s="36" t="e">
        <f t="shared" si="14"/>
        <v>#DIV/0!</v>
      </c>
      <c r="K132" s="36" t="e">
        <f t="shared" si="15"/>
        <v>#DIV/0!</v>
      </c>
      <c r="L132" s="36">
        <f t="shared" si="16"/>
        <v>0</v>
      </c>
      <c r="M132" s="36" t="e">
        <f t="shared" si="17"/>
        <v>#DIV/0!</v>
      </c>
      <c r="N132" s="36" t="e">
        <f t="shared" si="18"/>
        <v>#DIV/0!</v>
      </c>
      <c r="O132" s="36" t="e">
        <f t="shared" si="19"/>
        <v>#DIV/0!</v>
      </c>
      <c r="P132" s="35" t="e">
        <f t="shared" si="20"/>
        <v>#DIV/0!</v>
      </c>
      <c r="Q132" s="35" t="e">
        <f t="shared" si="21"/>
        <v>#DIV/0!</v>
      </c>
    </row>
    <row r="133" spans="1:17" x14ac:dyDescent="0.25">
      <c r="A133" s="36">
        <f t="shared" si="6"/>
        <v>0</v>
      </c>
      <c r="B133" s="39"/>
      <c r="C133" s="35" t="e">
        <f t="shared" si="7"/>
        <v>#DIV/0!</v>
      </c>
      <c r="D133" s="35" t="e">
        <f t="shared" si="8"/>
        <v>#DIV/0!</v>
      </c>
      <c r="E133" s="38" t="e">
        <f t="shared" si="9"/>
        <v>#DIV/0!</v>
      </c>
      <c r="F133" s="37" t="e">
        <f t="shared" si="10"/>
        <v>#DIV/0!</v>
      </c>
      <c r="G133" s="37" t="e">
        <f t="shared" si="11"/>
        <v>#DIV/0!</v>
      </c>
      <c r="H133" s="37" t="e">
        <f t="shared" si="12"/>
        <v>#DIV/0!</v>
      </c>
      <c r="I133" s="36" t="e">
        <f t="shared" si="13"/>
        <v>#DIV/0!</v>
      </c>
      <c r="J133" s="36" t="e">
        <f t="shared" si="14"/>
        <v>#DIV/0!</v>
      </c>
      <c r="K133" s="36" t="e">
        <f t="shared" si="15"/>
        <v>#DIV/0!</v>
      </c>
      <c r="L133" s="36">
        <f t="shared" si="16"/>
        <v>0</v>
      </c>
      <c r="M133" s="36" t="e">
        <f t="shared" si="17"/>
        <v>#DIV/0!</v>
      </c>
      <c r="N133" s="36" t="e">
        <f t="shared" si="18"/>
        <v>#DIV/0!</v>
      </c>
      <c r="O133" s="36" t="e">
        <f t="shared" si="19"/>
        <v>#DIV/0!</v>
      </c>
      <c r="P133" s="35" t="e">
        <f t="shared" si="20"/>
        <v>#DIV/0!</v>
      </c>
      <c r="Q133" s="35" t="e">
        <f t="shared" si="21"/>
        <v>#DIV/0!</v>
      </c>
    </row>
    <row r="134" spans="1:17" x14ac:dyDescent="0.25">
      <c r="A134" s="36">
        <f t="shared" si="6"/>
        <v>0</v>
      </c>
      <c r="B134" s="39"/>
      <c r="C134" s="35" t="e">
        <f t="shared" si="7"/>
        <v>#DIV/0!</v>
      </c>
      <c r="D134" s="35" t="e">
        <f t="shared" si="8"/>
        <v>#DIV/0!</v>
      </c>
      <c r="E134" s="38" t="e">
        <f t="shared" si="9"/>
        <v>#DIV/0!</v>
      </c>
      <c r="F134" s="37" t="e">
        <f t="shared" si="10"/>
        <v>#DIV/0!</v>
      </c>
      <c r="G134" s="37" t="e">
        <f t="shared" si="11"/>
        <v>#DIV/0!</v>
      </c>
      <c r="H134" s="37" t="e">
        <f t="shared" si="12"/>
        <v>#DIV/0!</v>
      </c>
      <c r="I134" s="36" t="e">
        <f t="shared" si="13"/>
        <v>#DIV/0!</v>
      </c>
      <c r="J134" s="36" t="e">
        <f t="shared" si="14"/>
        <v>#DIV/0!</v>
      </c>
      <c r="K134" s="36" t="e">
        <f t="shared" si="15"/>
        <v>#DIV/0!</v>
      </c>
      <c r="L134" s="36">
        <f t="shared" si="16"/>
        <v>0</v>
      </c>
      <c r="M134" s="36" t="e">
        <f t="shared" si="17"/>
        <v>#DIV/0!</v>
      </c>
      <c r="N134" s="36" t="e">
        <f t="shared" si="18"/>
        <v>#DIV/0!</v>
      </c>
      <c r="O134" s="36" t="e">
        <f t="shared" si="19"/>
        <v>#DIV/0!</v>
      </c>
      <c r="P134" s="35" t="e">
        <f t="shared" si="20"/>
        <v>#DIV/0!</v>
      </c>
      <c r="Q134" s="35" t="e">
        <f t="shared" si="21"/>
        <v>#DIV/0!</v>
      </c>
    </row>
    <row r="135" spans="1:17" x14ac:dyDescent="0.25">
      <c r="A135" s="36">
        <f t="shared" si="6"/>
        <v>0</v>
      </c>
      <c r="B135" s="39"/>
      <c r="C135" s="35" t="e">
        <f t="shared" si="7"/>
        <v>#DIV/0!</v>
      </c>
      <c r="D135" s="35" t="e">
        <f t="shared" si="8"/>
        <v>#DIV/0!</v>
      </c>
      <c r="E135" s="38" t="e">
        <f t="shared" si="9"/>
        <v>#DIV/0!</v>
      </c>
      <c r="F135" s="37" t="e">
        <f t="shared" si="10"/>
        <v>#DIV/0!</v>
      </c>
      <c r="G135" s="37" t="e">
        <f t="shared" si="11"/>
        <v>#DIV/0!</v>
      </c>
      <c r="H135" s="37" t="e">
        <f t="shared" si="12"/>
        <v>#DIV/0!</v>
      </c>
      <c r="I135" s="36" t="e">
        <f t="shared" si="13"/>
        <v>#DIV/0!</v>
      </c>
      <c r="J135" s="36" t="e">
        <f t="shared" si="14"/>
        <v>#DIV/0!</v>
      </c>
      <c r="K135" s="36" t="e">
        <f t="shared" si="15"/>
        <v>#DIV/0!</v>
      </c>
      <c r="L135" s="36">
        <f t="shared" si="16"/>
        <v>0</v>
      </c>
      <c r="M135" s="36" t="e">
        <f t="shared" si="17"/>
        <v>#DIV/0!</v>
      </c>
      <c r="N135" s="36" t="e">
        <f t="shared" si="18"/>
        <v>#DIV/0!</v>
      </c>
      <c r="O135" s="36" t="e">
        <f t="shared" si="19"/>
        <v>#DIV/0!</v>
      </c>
      <c r="P135" s="35" t="e">
        <f t="shared" si="20"/>
        <v>#DIV/0!</v>
      </c>
      <c r="Q135" s="35" t="e">
        <f t="shared" si="21"/>
        <v>#DIV/0!</v>
      </c>
    </row>
    <row r="136" spans="1:17" x14ac:dyDescent="0.25">
      <c r="A136" s="36">
        <f t="shared" si="6"/>
        <v>0</v>
      </c>
      <c r="B136" s="39"/>
      <c r="C136" s="35" t="e">
        <f t="shared" si="7"/>
        <v>#DIV/0!</v>
      </c>
      <c r="D136" s="35" t="e">
        <f t="shared" si="8"/>
        <v>#DIV/0!</v>
      </c>
      <c r="E136" s="38" t="e">
        <f t="shared" si="9"/>
        <v>#DIV/0!</v>
      </c>
      <c r="F136" s="37" t="e">
        <f t="shared" si="10"/>
        <v>#DIV/0!</v>
      </c>
      <c r="G136" s="37" t="e">
        <f t="shared" si="11"/>
        <v>#DIV/0!</v>
      </c>
      <c r="H136" s="37" t="e">
        <f t="shared" si="12"/>
        <v>#DIV/0!</v>
      </c>
      <c r="I136" s="36" t="e">
        <f t="shared" si="13"/>
        <v>#DIV/0!</v>
      </c>
      <c r="J136" s="36" t="e">
        <f t="shared" si="14"/>
        <v>#DIV/0!</v>
      </c>
      <c r="K136" s="36" t="e">
        <f t="shared" si="15"/>
        <v>#DIV/0!</v>
      </c>
      <c r="L136" s="36">
        <f t="shared" si="16"/>
        <v>0</v>
      </c>
      <c r="M136" s="36" t="e">
        <f t="shared" si="17"/>
        <v>#DIV/0!</v>
      </c>
      <c r="N136" s="36" t="e">
        <f t="shared" si="18"/>
        <v>#DIV/0!</v>
      </c>
      <c r="O136" s="36" t="e">
        <f t="shared" si="19"/>
        <v>#DIV/0!</v>
      </c>
      <c r="P136" s="35" t="e">
        <f t="shared" si="20"/>
        <v>#DIV/0!</v>
      </c>
      <c r="Q136" s="35" t="e">
        <f t="shared" si="21"/>
        <v>#DIV/0!</v>
      </c>
    </row>
    <row r="137" spans="1:17" x14ac:dyDescent="0.25">
      <c r="A137" s="36">
        <f t="shared" si="6"/>
        <v>0</v>
      </c>
      <c r="B137" s="39"/>
      <c r="C137" s="35" t="e">
        <f t="shared" si="7"/>
        <v>#DIV/0!</v>
      </c>
      <c r="D137" s="35" t="e">
        <f t="shared" si="8"/>
        <v>#DIV/0!</v>
      </c>
      <c r="E137" s="38" t="e">
        <f t="shared" si="9"/>
        <v>#DIV/0!</v>
      </c>
      <c r="F137" s="37" t="e">
        <f t="shared" si="10"/>
        <v>#DIV/0!</v>
      </c>
      <c r="G137" s="37" t="e">
        <f t="shared" si="11"/>
        <v>#DIV/0!</v>
      </c>
      <c r="H137" s="37" t="e">
        <f t="shared" si="12"/>
        <v>#DIV/0!</v>
      </c>
      <c r="I137" s="36" t="e">
        <f t="shared" si="13"/>
        <v>#DIV/0!</v>
      </c>
      <c r="J137" s="36" t="e">
        <f t="shared" si="14"/>
        <v>#DIV/0!</v>
      </c>
      <c r="K137" s="36" t="e">
        <f t="shared" si="15"/>
        <v>#DIV/0!</v>
      </c>
      <c r="L137" s="36">
        <f t="shared" si="16"/>
        <v>0</v>
      </c>
      <c r="M137" s="36" t="e">
        <f t="shared" si="17"/>
        <v>#DIV/0!</v>
      </c>
      <c r="N137" s="36" t="e">
        <f t="shared" si="18"/>
        <v>#DIV/0!</v>
      </c>
      <c r="O137" s="36" t="e">
        <f t="shared" si="19"/>
        <v>#DIV/0!</v>
      </c>
      <c r="P137" s="35" t="e">
        <f t="shared" si="20"/>
        <v>#DIV/0!</v>
      </c>
      <c r="Q137" s="35" t="e">
        <f t="shared" si="21"/>
        <v>#DIV/0!</v>
      </c>
    </row>
    <row r="138" spans="1:17" x14ac:dyDescent="0.25">
      <c r="A138" s="36">
        <f t="shared" si="6"/>
        <v>0</v>
      </c>
      <c r="B138" s="39"/>
      <c r="C138" s="35" t="e">
        <f t="shared" si="7"/>
        <v>#DIV/0!</v>
      </c>
      <c r="D138" s="35" t="e">
        <f t="shared" si="8"/>
        <v>#DIV/0!</v>
      </c>
      <c r="E138" s="38" t="e">
        <f t="shared" si="9"/>
        <v>#DIV/0!</v>
      </c>
      <c r="F138" s="37" t="e">
        <f t="shared" si="10"/>
        <v>#DIV/0!</v>
      </c>
      <c r="G138" s="37" t="e">
        <f t="shared" si="11"/>
        <v>#DIV/0!</v>
      </c>
      <c r="H138" s="37" t="e">
        <f t="shared" si="12"/>
        <v>#DIV/0!</v>
      </c>
      <c r="I138" s="36" t="e">
        <f t="shared" si="13"/>
        <v>#DIV/0!</v>
      </c>
      <c r="J138" s="36" t="e">
        <f t="shared" si="14"/>
        <v>#DIV/0!</v>
      </c>
      <c r="K138" s="36" t="e">
        <f t="shared" si="15"/>
        <v>#DIV/0!</v>
      </c>
      <c r="L138" s="36">
        <f t="shared" si="16"/>
        <v>0</v>
      </c>
      <c r="M138" s="36" t="e">
        <f t="shared" si="17"/>
        <v>#DIV/0!</v>
      </c>
      <c r="N138" s="36" t="e">
        <f t="shared" si="18"/>
        <v>#DIV/0!</v>
      </c>
      <c r="O138" s="36" t="e">
        <f t="shared" si="19"/>
        <v>#DIV/0!</v>
      </c>
      <c r="P138" s="35" t="e">
        <f t="shared" si="20"/>
        <v>#DIV/0!</v>
      </c>
      <c r="Q138" s="35" t="e">
        <f t="shared" si="21"/>
        <v>#DIV/0!</v>
      </c>
    </row>
    <row r="139" spans="1:17" x14ac:dyDescent="0.25">
      <c r="A139" s="36">
        <f t="shared" ref="A139:A170" si="22">A35</f>
        <v>0</v>
      </c>
      <c r="B139" s="39"/>
      <c r="C139" s="35" t="e">
        <f t="shared" si="7"/>
        <v>#DIV/0!</v>
      </c>
      <c r="D139" s="35" t="e">
        <f t="shared" si="8"/>
        <v>#DIV/0!</v>
      </c>
      <c r="E139" s="38" t="e">
        <f t="shared" si="9"/>
        <v>#DIV/0!</v>
      </c>
      <c r="F139" s="37" t="e">
        <f t="shared" si="10"/>
        <v>#DIV/0!</v>
      </c>
      <c r="G139" s="37" t="e">
        <f t="shared" si="11"/>
        <v>#DIV/0!</v>
      </c>
      <c r="H139" s="37" t="e">
        <f t="shared" si="12"/>
        <v>#DIV/0!</v>
      </c>
      <c r="I139" s="36" t="e">
        <f t="shared" si="13"/>
        <v>#DIV/0!</v>
      </c>
      <c r="J139" s="36" t="e">
        <f t="shared" si="14"/>
        <v>#DIV/0!</v>
      </c>
      <c r="K139" s="36" t="e">
        <f t="shared" si="15"/>
        <v>#DIV/0!</v>
      </c>
      <c r="L139" s="36">
        <f t="shared" si="16"/>
        <v>0</v>
      </c>
      <c r="M139" s="36" t="e">
        <f t="shared" si="17"/>
        <v>#DIV/0!</v>
      </c>
      <c r="N139" s="36" t="e">
        <f t="shared" si="18"/>
        <v>#DIV/0!</v>
      </c>
      <c r="O139" s="36" t="e">
        <f t="shared" si="19"/>
        <v>#DIV/0!</v>
      </c>
      <c r="P139" s="35" t="e">
        <f t="shared" si="20"/>
        <v>#DIV/0!</v>
      </c>
      <c r="Q139" s="35" t="e">
        <f t="shared" si="21"/>
        <v>#DIV/0!</v>
      </c>
    </row>
    <row r="140" spans="1:17" x14ac:dyDescent="0.25">
      <c r="A140" s="36">
        <f t="shared" si="22"/>
        <v>0</v>
      </c>
      <c r="B140" s="39"/>
      <c r="C140" s="35" t="e">
        <f t="shared" ref="C140:C171" si="23">F36/E36</f>
        <v>#DIV/0!</v>
      </c>
      <c r="D140" s="35" t="e">
        <f t="shared" ref="D140:D171" si="24">H36</f>
        <v>#DIV/0!</v>
      </c>
      <c r="E140" s="38" t="e">
        <f t="shared" ref="E140:E171" si="25">D140/C140</f>
        <v>#DIV/0!</v>
      </c>
      <c r="F140" s="37" t="e">
        <f t="shared" ref="F140:F171" si="26">D140*E36</f>
        <v>#DIV/0!</v>
      </c>
      <c r="G140" s="37" t="e">
        <f t="shared" ref="G140:G171" si="27">G36*E36</f>
        <v>#DIV/0!</v>
      </c>
      <c r="H140" s="37" t="e">
        <f t="shared" ref="H140:H171" si="28">J140*E36</f>
        <v>#DIV/0!</v>
      </c>
      <c r="I140" s="36" t="e">
        <f t="shared" ref="I140:I171" si="29">J140*E36</f>
        <v>#DIV/0!</v>
      </c>
      <c r="J140" s="36" t="e">
        <f t="shared" ref="J140:J171" si="30">IF((F36-J36)/E36&gt;=$L$4,$L$4,(F36-J36)/E36)</f>
        <v>#DIV/0!</v>
      </c>
      <c r="K140" s="36" t="e">
        <f t="shared" ref="K140:K171" si="31">K36/E36</f>
        <v>#DIV/0!</v>
      </c>
      <c r="L140" s="36">
        <f t="shared" ref="L140:L171" si="32">F36*0.1</f>
        <v>0</v>
      </c>
      <c r="M140" s="36" t="e">
        <f t="shared" ref="M140:M171" si="33">C140*0.1</f>
        <v>#DIV/0!</v>
      </c>
      <c r="N140" s="36" t="e">
        <f t="shared" ref="N140:N171" si="34">IF(D140&gt;=M140,$M$2,$M$3)</f>
        <v>#DIV/0!</v>
      </c>
      <c r="O140" s="36" t="e">
        <f t="shared" ref="O140:O171" si="35">IF(K140&lt;=$L$4,$M$2,$M$3)</f>
        <v>#DIV/0!</v>
      </c>
      <c r="P140" s="35" t="e">
        <f t="shared" ref="P140:P171" si="36">(H140+F140)-F36</f>
        <v>#DIV/0!</v>
      </c>
      <c r="Q140" s="35" t="e">
        <f t="shared" ref="Q140:Q171" si="37">F36-G140</f>
        <v>#DIV/0!</v>
      </c>
    </row>
    <row r="141" spans="1:17" x14ac:dyDescent="0.25">
      <c r="A141" s="36">
        <f t="shared" si="22"/>
        <v>0</v>
      </c>
      <c r="B141" s="39"/>
      <c r="C141" s="35" t="e">
        <f t="shared" si="23"/>
        <v>#DIV/0!</v>
      </c>
      <c r="D141" s="35" t="e">
        <f t="shared" si="24"/>
        <v>#DIV/0!</v>
      </c>
      <c r="E141" s="38" t="e">
        <f t="shared" si="25"/>
        <v>#DIV/0!</v>
      </c>
      <c r="F141" s="37" t="e">
        <f t="shared" si="26"/>
        <v>#DIV/0!</v>
      </c>
      <c r="G141" s="37" t="e">
        <f t="shared" si="27"/>
        <v>#DIV/0!</v>
      </c>
      <c r="H141" s="37" t="e">
        <f t="shared" si="28"/>
        <v>#DIV/0!</v>
      </c>
      <c r="I141" s="36" t="e">
        <f t="shared" si="29"/>
        <v>#DIV/0!</v>
      </c>
      <c r="J141" s="36" t="e">
        <f t="shared" si="30"/>
        <v>#DIV/0!</v>
      </c>
      <c r="K141" s="36" t="e">
        <f t="shared" si="31"/>
        <v>#DIV/0!</v>
      </c>
      <c r="L141" s="36">
        <f t="shared" si="32"/>
        <v>0</v>
      </c>
      <c r="M141" s="36" t="e">
        <f t="shared" si="33"/>
        <v>#DIV/0!</v>
      </c>
      <c r="N141" s="36" t="e">
        <f t="shared" si="34"/>
        <v>#DIV/0!</v>
      </c>
      <c r="O141" s="36" t="e">
        <f t="shared" si="35"/>
        <v>#DIV/0!</v>
      </c>
      <c r="P141" s="35" t="e">
        <f t="shared" si="36"/>
        <v>#DIV/0!</v>
      </c>
      <c r="Q141" s="35" t="e">
        <f t="shared" si="37"/>
        <v>#DIV/0!</v>
      </c>
    </row>
    <row r="142" spans="1:17" x14ac:dyDescent="0.25">
      <c r="A142" s="36">
        <f t="shared" si="22"/>
        <v>0</v>
      </c>
      <c r="B142" s="39"/>
      <c r="C142" s="35" t="e">
        <f t="shared" si="23"/>
        <v>#DIV/0!</v>
      </c>
      <c r="D142" s="35" t="e">
        <f t="shared" si="24"/>
        <v>#DIV/0!</v>
      </c>
      <c r="E142" s="38" t="e">
        <f t="shared" si="25"/>
        <v>#DIV/0!</v>
      </c>
      <c r="F142" s="37" t="e">
        <f t="shared" si="26"/>
        <v>#DIV/0!</v>
      </c>
      <c r="G142" s="37" t="e">
        <f t="shared" si="27"/>
        <v>#DIV/0!</v>
      </c>
      <c r="H142" s="37" t="e">
        <f t="shared" si="28"/>
        <v>#DIV/0!</v>
      </c>
      <c r="I142" s="36" t="e">
        <f t="shared" si="29"/>
        <v>#DIV/0!</v>
      </c>
      <c r="J142" s="36" t="e">
        <f t="shared" si="30"/>
        <v>#DIV/0!</v>
      </c>
      <c r="K142" s="36" t="e">
        <f t="shared" si="31"/>
        <v>#DIV/0!</v>
      </c>
      <c r="L142" s="36">
        <f t="shared" si="32"/>
        <v>0</v>
      </c>
      <c r="M142" s="36" t="e">
        <f t="shared" si="33"/>
        <v>#DIV/0!</v>
      </c>
      <c r="N142" s="36" t="e">
        <f t="shared" si="34"/>
        <v>#DIV/0!</v>
      </c>
      <c r="O142" s="36" t="e">
        <f t="shared" si="35"/>
        <v>#DIV/0!</v>
      </c>
      <c r="P142" s="35" t="e">
        <f t="shared" si="36"/>
        <v>#DIV/0!</v>
      </c>
      <c r="Q142" s="35" t="e">
        <f t="shared" si="37"/>
        <v>#DIV/0!</v>
      </c>
    </row>
    <row r="143" spans="1:17" x14ac:dyDescent="0.25">
      <c r="A143" s="36">
        <f t="shared" si="22"/>
        <v>0</v>
      </c>
      <c r="B143" s="39"/>
      <c r="C143" s="35" t="e">
        <f t="shared" si="23"/>
        <v>#DIV/0!</v>
      </c>
      <c r="D143" s="35" t="e">
        <f t="shared" si="24"/>
        <v>#DIV/0!</v>
      </c>
      <c r="E143" s="38" t="e">
        <f t="shared" si="25"/>
        <v>#DIV/0!</v>
      </c>
      <c r="F143" s="37" t="e">
        <f t="shared" si="26"/>
        <v>#DIV/0!</v>
      </c>
      <c r="G143" s="37" t="e">
        <f t="shared" si="27"/>
        <v>#DIV/0!</v>
      </c>
      <c r="H143" s="37" t="e">
        <f t="shared" si="28"/>
        <v>#DIV/0!</v>
      </c>
      <c r="I143" s="36" t="e">
        <f t="shared" si="29"/>
        <v>#DIV/0!</v>
      </c>
      <c r="J143" s="36" t="e">
        <f t="shared" si="30"/>
        <v>#DIV/0!</v>
      </c>
      <c r="K143" s="36" t="e">
        <f t="shared" si="31"/>
        <v>#DIV/0!</v>
      </c>
      <c r="L143" s="36">
        <f t="shared" si="32"/>
        <v>0</v>
      </c>
      <c r="M143" s="36" t="e">
        <f t="shared" si="33"/>
        <v>#DIV/0!</v>
      </c>
      <c r="N143" s="36" t="e">
        <f t="shared" si="34"/>
        <v>#DIV/0!</v>
      </c>
      <c r="O143" s="36" t="e">
        <f t="shared" si="35"/>
        <v>#DIV/0!</v>
      </c>
      <c r="P143" s="35" t="e">
        <f t="shared" si="36"/>
        <v>#DIV/0!</v>
      </c>
      <c r="Q143" s="35" t="e">
        <f t="shared" si="37"/>
        <v>#DIV/0!</v>
      </c>
    </row>
    <row r="144" spans="1:17" x14ac:dyDescent="0.25">
      <c r="A144" s="36">
        <f t="shared" si="22"/>
        <v>0</v>
      </c>
      <c r="B144" s="39"/>
      <c r="C144" s="35" t="e">
        <f t="shared" si="23"/>
        <v>#DIV/0!</v>
      </c>
      <c r="D144" s="35" t="e">
        <f t="shared" si="24"/>
        <v>#DIV/0!</v>
      </c>
      <c r="E144" s="38" t="e">
        <f t="shared" si="25"/>
        <v>#DIV/0!</v>
      </c>
      <c r="F144" s="37" t="e">
        <f t="shared" si="26"/>
        <v>#DIV/0!</v>
      </c>
      <c r="G144" s="37" t="e">
        <f t="shared" si="27"/>
        <v>#DIV/0!</v>
      </c>
      <c r="H144" s="37" t="e">
        <f t="shared" si="28"/>
        <v>#DIV/0!</v>
      </c>
      <c r="I144" s="36" t="e">
        <f t="shared" si="29"/>
        <v>#DIV/0!</v>
      </c>
      <c r="J144" s="36" t="e">
        <f t="shared" si="30"/>
        <v>#DIV/0!</v>
      </c>
      <c r="K144" s="36" t="e">
        <f t="shared" si="31"/>
        <v>#DIV/0!</v>
      </c>
      <c r="L144" s="36">
        <f t="shared" si="32"/>
        <v>0</v>
      </c>
      <c r="M144" s="36" t="e">
        <f t="shared" si="33"/>
        <v>#DIV/0!</v>
      </c>
      <c r="N144" s="36" t="e">
        <f t="shared" si="34"/>
        <v>#DIV/0!</v>
      </c>
      <c r="O144" s="36" t="e">
        <f t="shared" si="35"/>
        <v>#DIV/0!</v>
      </c>
      <c r="P144" s="35" t="e">
        <f t="shared" si="36"/>
        <v>#DIV/0!</v>
      </c>
      <c r="Q144" s="35" t="e">
        <f t="shared" si="37"/>
        <v>#DIV/0!</v>
      </c>
    </row>
    <row r="145" spans="1:17" x14ac:dyDescent="0.25">
      <c r="A145" s="36">
        <f t="shared" si="22"/>
        <v>0</v>
      </c>
      <c r="B145" s="39"/>
      <c r="C145" s="35" t="e">
        <f t="shared" si="23"/>
        <v>#DIV/0!</v>
      </c>
      <c r="D145" s="35" t="e">
        <f t="shared" si="24"/>
        <v>#DIV/0!</v>
      </c>
      <c r="E145" s="38" t="e">
        <f t="shared" si="25"/>
        <v>#DIV/0!</v>
      </c>
      <c r="F145" s="37" t="e">
        <f t="shared" si="26"/>
        <v>#DIV/0!</v>
      </c>
      <c r="G145" s="37" t="e">
        <f t="shared" si="27"/>
        <v>#DIV/0!</v>
      </c>
      <c r="H145" s="37" t="e">
        <f t="shared" si="28"/>
        <v>#DIV/0!</v>
      </c>
      <c r="I145" s="36" t="e">
        <f t="shared" si="29"/>
        <v>#DIV/0!</v>
      </c>
      <c r="J145" s="36" t="e">
        <f t="shared" si="30"/>
        <v>#DIV/0!</v>
      </c>
      <c r="K145" s="36" t="e">
        <f t="shared" si="31"/>
        <v>#DIV/0!</v>
      </c>
      <c r="L145" s="36">
        <f t="shared" si="32"/>
        <v>0</v>
      </c>
      <c r="M145" s="36" t="e">
        <f t="shared" si="33"/>
        <v>#DIV/0!</v>
      </c>
      <c r="N145" s="36" t="e">
        <f t="shared" si="34"/>
        <v>#DIV/0!</v>
      </c>
      <c r="O145" s="36" t="e">
        <f t="shared" si="35"/>
        <v>#DIV/0!</v>
      </c>
      <c r="P145" s="35" t="e">
        <f t="shared" si="36"/>
        <v>#DIV/0!</v>
      </c>
      <c r="Q145" s="35" t="e">
        <f t="shared" si="37"/>
        <v>#DIV/0!</v>
      </c>
    </row>
    <row r="146" spans="1:17" x14ac:dyDescent="0.25">
      <c r="A146" s="36">
        <f t="shared" si="22"/>
        <v>0</v>
      </c>
      <c r="B146" s="39"/>
      <c r="C146" s="35" t="e">
        <f t="shared" si="23"/>
        <v>#DIV/0!</v>
      </c>
      <c r="D146" s="35" t="e">
        <f t="shared" si="24"/>
        <v>#DIV/0!</v>
      </c>
      <c r="E146" s="38" t="e">
        <f t="shared" si="25"/>
        <v>#DIV/0!</v>
      </c>
      <c r="F146" s="37" t="e">
        <f t="shared" si="26"/>
        <v>#DIV/0!</v>
      </c>
      <c r="G146" s="37" t="e">
        <f t="shared" si="27"/>
        <v>#DIV/0!</v>
      </c>
      <c r="H146" s="37" t="e">
        <f t="shared" si="28"/>
        <v>#DIV/0!</v>
      </c>
      <c r="I146" s="36" t="e">
        <f t="shared" si="29"/>
        <v>#DIV/0!</v>
      </c>
      <c r="J146" s="36" t="e">
        <f t="shared" si="30"/>
        <v>#DIV/0!</v>
      </c>
      <c r="K146" s="36" t="e">
        <f t="shared" si="31"/>
        <v>#DIV/0!</v>
      </c>
      <c r="L146" s="36">
        <f t="shared" si="32"/>
        <v>0</v>
      </c>
      <c r="M146" s="36" t="e">
        <f t="shared" si="33"/>
        <v>#DIV/0!</v>
      </c>
      <c r="N146" s="36" t="e">
        <f t="shared" si="34"/>
        <v>#DIV/0!</v>
      </c>
      <c r="O146" s="36" t="e">
        <f t="shared" si="35"/>
        <v>#DIV/0!</v>
      </c>
      <c r="P146" s="35" t="e">
        <f t="shared" si="36"/>
        <v>#DIV/0!</v>
      </c>
      <c r="Q146" s="35" t="e">
        <f t="shared" si="37"/>
        <v>#DIV/0!</v>
      </c>
    </row>
    <row r="147" spans="1:17" x14ac:dyDescent="0.25">
      <c r="A147" s="36">
        <f t="shared" si="22"/>
        <v>0</v>
      </c>
      <c r="B147" s="39"/>
      <c r="C147" s="35" t="e">
        <f t="shared" si="23"/>
        <v>#DIV/0!</v>
      </c>
      <c r="D147" s="35" t="e">
        <f t="shared" si="24"/>
        <v>#DIV/0!</v>
      </c>
      <c r="E147" s="38" t="e">
        <f t="shared" si="25"/>
        <v>#DIV/0!</v>
      </c>
      <c r="F147" s="37" t="e">
        <f t="shared" si="26"/>
        <v>#DIV/0!</v>
      </c>
      <c r="G147" s="37" t="e">
        <f t="shared" si="27"/>
        <v>#DIV/0!</v>
      </c>
      <c r="H147" s="37" t="e">
        <f t="shared" si="28"/>
        <v>#DIV/0!</v>
      </c>
      <c r="I147" s="36" t="e">
        <f t="shared" si="29"/>
        <v>#DIV/0!</v>
      </c>
      <c r="J147" s="36" t="e">
        <f t="shared" si="30"/>
        <v>#DIV/0!</v>
      </c>
      <c r="K147" s="36" t="e">
        <f t="shared" si="31"/>
        <v>#DIV/0!</v>
      </c>
      <c r="L147" s="36">
        <f t="shared" si="32"/>
        <v>0</v>
      </c>
      <c r="M147" s="36" t="e">
        <f t="shared" si="33"/>
        <v>#DIV/0!</v>
      </c>
      <c r="N147" s="36" t="e">
        <f t="shared" si="34"/>
        <v>#DIV/0!</v>
      </c>
      <c r="O147" s="36" t="e">
        <f t="shared" si="35"/>
        <v>#DIV/0!</v>
      </c>
      <c r="P147" s="35" t="e">
        <f t="shared" si="36"/>
        <v>#DIV/0!</v>
      </c>
      <c r="Q147" s="35" t="e">
        <f t="shared" si="37"/>
        <v>#DIV/0!</v>
      </c>
    </row>
    <row r="148" spans="1:17" x14ac:dyDescent="0.25">
      <c r="A148" s="36">
        <f t="shared" si="22"/>
        <v>0</v>
      </c>
      <c r="B148" s="39"/>
      <c r="C148" s="35" t="e">
        <f t="shared" si="23"/>
        <v>#DIV/0!</v>
      </c>
      <c r="D148" s="35" t="e">
        <f t="shared" si="24"/>
        <v>#DIV/0!</v>
      </c>
      <c r="E148" s="38" t="e">
        <f t="shared" si="25"/>
        <v>#DIV/0!</v>
      </c>
      <c r="F148" s="37" t="e">
        <f t="shared" si="26"/>
        <v>#DIV/0!</v>
      </c>
      <c r="G148" s="37" t="e">
        <f t="shared" si="27"/>
        <v>#DIV/0!</v>
      </c>
      <c r="H148" s="37" t="e">
        <f t="shared" si="28"/>
        <v>#DIV/0!</v>
      </c>
      <c r="I148" s="36" t="e">
        <f t="shared" si="29"/>
        <v>#DIV/0!</v>
      </c>
      <c r="J148" s="36" t="e">
        <f t="shared" si="30"/>
        <v>#DIV/0!</v>
      </c>
      <c r="K148" s="36" t="e">
        <f t="shared" si="31"/>
        <v>#DIV/0!</v>
      </c>
      <c r="L148" s="36">
        <f t="shared" si="32"/>
        <v>0</v>
      </c>
      <c r="M148" s="36" t="e">
        <f t="shared" si="33"/>
        <v>#DIV/0!</v>
      </c>
      <c r="N148" s="36" t="e">
        <f t="shared" si="34"/>
        <v>#DIV/0!</v>
      </c>
      <c r="O148" s="36" t="e">
        <f t="shared" si="35"/>
        <v>#DIV/0!</v>
      </c>
      <c r="P148" s="35" t="e">
        <f t="shared" si="36"/>
        <v>#DIV/0!</v>
      </c>
      <c r="Q148" s="35" t="e">
        <f t="shared" si="37"/>
        <v>#DIV/0!</v>
      </c>
    </row>
    <row r="149" spans="1:17" x14ac:dyDescent="0.25">
      <c r="A149" s="36">
        <f t="shared" si="22"/>
        <v>0</v>
      </c>
      <c r="B149" s="39"/>
      <c r="C149" s="35" t="e">
        <f t="shared" si="23"/>
        <v>#DIV/0!</v>
      </c>
      <c r="D149" s="35" t="e">
        <f t="shared" si="24"/>
        <v>#DIV/0!</v>
      </c>
      <c r="E149" s="38" t="e">
        <f t="shared" si="25"/>
        <v>#DIV/0!</v>
      </c>
      <c r="F149" s="37" t="e">
        <f t="shared" si="26"/>
        <v>#DIV/0!</v>
      </c>
      <c r="G149" s="37" t="e">
        <f t="shared" si="27"/>
        <v>#DIV/0!</v>
      </c>
      <c r="H149" s="37" t="e">
        <f t="shared" si="28"/>
        <v>#DIV/0!</v>
      </c>
      <c r="I149" s="36" t="e">
        <f t="shared" si="29"/>
        <v>#DIV/0!</v>
      </c>
      <c r="J149" s="36" t="e">
        <f t="shared" si="30"/>
        <v>#DIV/0!</v>
      </c>
      <c r="K149" s="36" t="e">
        <f t="shared" si="31"/>
        <v>#DIV/0!</v>
      </c>
      <c r="L149" s="36">
        <f t="shared" si="32"/>
        <v>0</v>
      </c>
      <c r="M149" s="36" t="e">
        <f t="shared" si="33"/>
        <v>#DIV/0!</v>
      </c>
      <c r="N149" s="36" t="e">
        <f t="shared" si="34"/>
        <v>#DIV/0!</v>
      </c>
      <c r="O149" s="36" t="e">
        <f t="shared" si="35"/>
        <v>#DIV/0!</v>
      </c>
      <c r="P149" s="35" t="e">
        <f t="shared" si="36"/>
        <v>#DIV/0!</v>
      </c>
      <c r="Q149" s="35" t="e">
        <f t="shared" si="37"/>
        <v>#DIV/0!</v>
      </c>
    </row>
    <row r="150" spans="1:17" x14ac:dyDescent="0.25">
      <c r="A150" s="36">
        <f t="shared" si="22"/>
        <v>0</v>
      </c>
      <c r="B150" s="39"/>
      <c r="C150" s="35" t="e">
        <f t="shared" si="23"/>
        <v>#DIV/0!</v>
      </c>
      <c r="D150" s="35" t="e">
        <f t="shared" si="24"/>
        <v>#DIV/0!</v>
      </c>
      <c r="E150" s="38" t="e">
        <f t="shared" si="25"/>
        <v>#DIV/0!</v>
      </c>
      <c r="F150" s="37" t="e">
        <f t="shared" si="26"/>
        <v>#DIV/0!</v>
      </c>
      <c r="G150" s="37" t="e">
        <f t="shared" si="27"/>
        <v>#DIV/0!</v>
      </c>
      <c r="H150" s="37" t="e">
        <f t="shared" si="28"/>
        <v>#DIV/0!</v>
      </c>
      <c r="I150" s="36" t="e">
        <f t="shared" si="29"/>
        <v>#DIV/0!</v>
      </c>
      <c r="J150" s="36" t="e">
        <f t="shared" si="30"/>
        <v>#DIV/0!</v>
      </c>
      <c r="K150" s="36" t="e">
        <f t="shared" si="31"/>
        <v>#DIV/0!</v>
      </c>
      <c r="L150" s="36">
        <f t="shared" si="32"/>
        <v>0</v>
      </c>
      <c r="M150" s="36" t="e">
        <f t="shared" si="33"/>
        <v>#DIV/0!</v>
      </c>
      <c r="N150" s="36" t="e">
        <f t="shared" si="34"/>
        <v>#DIV/0!</v>
      </c>
      <c r="O150" s="36" t="e">
        <f t="shared" si="35"/>
        <v>#DIV/0!</v>
      </c>
      <c r="P150" s="35" t="e">
        <f t="shared" si="36"/>
        <v>#DIV/0!</v>
      </c>
      <c r="Q150" s="35" t="e">
        <f t="shared" si="37"/>
        <v>#DIV/0!</v>
      </c>
    </row>
    <row r="151" spans="1:17" x14ac:dyDescent="0.25">
      <c r="A151" s="36">
        <f t="shared" si="22"/>
        <v>0</v>
      </c>
      <c r="B151" s="39"/>
      <c r="C151" s="35" t="e">
        <f t="shared" si="23"/>
        <v>#DIV/0!</v>
      </c>
      <c r="D151" s="35" t="e">
        <f t="shared" si="24"/>
        <v>#DIV/0!</v>
      </c>
      <c r="E151" s="38" t="e">
        <f t="shared" si="25"/>
        <v>#DIV/0!</v>
      </c>
      <c r="F151" s="37" t="e">
        <f t="shared" si="26"/>
        <v>#DIV/0!</v>
      </c>
      <c r="G151" s="37" t="e">
        <f t="shared" si="27"/>
        <v>#DIV/0!</v>
      </c>
      <c r="H151" s="37" t="e">
        <f t="shared" si="28"/>
        <v>#DIV/0!</v>
      </c>
      <c r="I151" s="36" t="e">
        <f t="shared" si="29"/>
        <v>#DIV/0!</v>
      </c>
      <c r="J151" s="36" t="e">
        <f t="shared" si="30"/>
        <v>#DIV/0!</v>
      </c>
      <c r="K151" s="36" t="e">
        <f t="shared" si="31"/>
        <v>#DIV/0!</v>
      </c>
      <c r="L151" s="36">
        <f t="shared" si="32"/>
        <v>0</v>
      </c>
      <c r="M151" s="36" t="e">
        <f t="shared" si="33"/>
        <v>#DIV/0!</v>
      </c>
      <c r="N151" s="36" t="e">
        <f t="shared" si="34"/>
        <v>#DIV/0!</v>
      </c>
      <c r="O151" s="36" t="e">
        <f t="shared" si="35"/>
        <v>#DIV/0!</v>
      </c>
      <c r="P151" s="35" t="e">
        <f t="shared" si="36"/>
        <v>#DIV/0!</v>
      </c>
      <c r="Q151" s="35" t="e">
        <f t="shared" si="37"/>
        <v>#DIV/0!</v>
      </c>
    </row>
    <row r="152" spans="1:17" x14ac:dyDescent="0.25">
      <c r="A152" s="36">
        <f t="shared" si="22"/>
        <v>0</v>
      </c>
      <c r="B152" s="39"/>
      <c r="C152" s="35" t="e">
        <f t="shared" si="23"/>
        <v>#DIV/0!</v>
      </c>
      <c r="D152" s="35" t="e">
        <f t="shared" si="24"/>
        <v>#DIV/0!</v>
      </c>
      <c r="E152" s="38" t="e">
        <f t="shared" si="25"/>
        <v>#DIV/0!</v>
      </c>
      <c r="F152" s="37" t="e">
        <f t="shared" si="26"/>
        <v>#DIV/0!</v>
      </c>
      <c r="G152" s="37" t="e">
        <f t="shared" si="27"/>
        <v>#DIV/0!</v>
      </c>
      <c r="H152" s="37" t="e">
        <f t="shared" si="28"/>
        <v>#DIV/0!</v>
      </c>
      <c r="I152" s="36" t="e">
        <f t="shared" si="29"/>
        <v>#DIV/0!</v>
      </c>
      <c r="J152" s="36" t="e">
        <f t="shared" si="30"/>
        <v>#DIV/0!</v>
      </c>
      <c r="K152" s="36" t="e">
        <f t="shared" si="31"/>
        <v>#DIV/0!</v>
      </c>
      <c r="L152" s="36">
        <f t="shared" si="32"/>
        <v>0</v>
      </c>
      <c r="M152" s="36" t="e">
        <f t="shared" si="33"/>
        <v>#DIV/0!</v>
      </c>
      <c r="N152" s="36" t="e">
        <f t="shared" si="34"/>
        <v>#DIV/0!</v>
      </c>
      <c r="O152" s="36" t="e">
        <f t="shared" si="35"/>
        <v>#DIV/0!</v>
      </c>
      <c r="P152" s="35" t="e">
        <f t="shared" si="36"/>
        <v>#DIV/0!</v>
      </c>
      <c r="Q152" s="35" t="e">
        <f t="shared" si="37"/>
        <v>#DIV/0!</v>
      </c>
    </row>
    <row r="153" spans="1:17" x14ac:dyDescent="0.25">
      <c r="A153" s="36">
        <f t="shared" si="22"/>
        <v>0</v>
      </c>
      <c r="B153" s="39"/>
      <c r="C153" s="35" t="e">
        <f t="shared" si="23"/>
        <v>#DIV/0!</v>
      </c>
      <c r="D153" s="35" t="e">
        <f t="shared" si="24"/>
        <v>#DIV/0!</v>
      </c>
      <c r="E153" s="38" t="e">
        <f t="shared" si="25"/>
        <v>#DIV/0!</v>
      </c>
      <c r="F153" s="37" t="e">
        <f t="shared" si="26"/>
        <v>#DIV/0!</v>
      </c>
      <c r="G153" s="37" t="e">
        <f t="shared" si="27"/>
        <v>#DIV/0!</v>
      </c>
      <c r="H153" s="37" t="e">
        <f t="shared" si="28"/>
        <v>#DIV/0!</v>
      </c>
      <c r="I153" s="36" t="e">
        <f t="shared" si="29"/>
        <v>#DIV/0!</v>
      </c>
      <c r="J153" s="36" t="e">
        <f t="shared" si="30"/>
        <v>#DIV/0!</v>
      </c>
      <c r="K153" s="36" t="e">
        <f t="shared" si="31"/>
        <v>#DIV/0!</v>
      </c>
      <c r="L153" s="36">
        <f t="shared" si="32"/>
        <v>0</v>
      </c>
      <c r="M153" s="36" t="e">
        <f t="shared" si="33"/>
        <v>#DIV/0!</v>
      </c>
      <c r="N153" s="36" t="e">
        <f t="shared" si="34"/>
        <v>#DIV/0!</v>
      </c>
      <c r="O153" s="36" t="e">
        <f t="shared" si="35"/>
        <v>#DIV/0!</v>
      </c>
      <c r="P153" s="35" t="e">
        <f t="shared" si="36"/>
        <v>#DIV/0!</v>
      </c>
      <c r="Q153" s="35" t="e">
        <f t="shared" si="37"/>
        <v>#DIV/0!</v>
      </c>
    </row>
    <row r="154" spans="1:17" x14ac:dyDescent="0.25">
      <c r="A154" s="36">
        <f t="shared" si="22"/>
        <v>0</v>
      </c>
      <c r="B154" s="39"/>
      <c r="C154" s="35" t="e">
        <f t="shared" si="23"/>
        <v>#DIV/0!</v>
      </c>
      <c r="D154" s="35" t="e">
        <f t="shared" si="24"/>
        <v>#DIV/0!</v>
      </c>
      <c r="E154" s="38" t="e">
        <f t="shared" si="25"/>
        <v>#DIV/0!</v>
      </c>
      <c r="F154" s="37" t="e">
        <f t="shared" si="26"/>
        <v>#DIV/0!</v>
      </c>
      <c r="G154" s="37" t="e">
        <f t="shared" si="27"/>
        <v>#DIV/0!</v>
      </c>
      <c r="H154" s="37" t="e">
        <f t="shared" si="28"/>
        <v>#DIV/0!</v>
      </c>
      <c r="I154" s="36" t="e">
        <f t="shared" si="29"/>
        <v>#DIV/0!</v>
      </c>
      <c r="J154" s="36" t="e">
        <f t="shared" si="30"/>
        <v>#DIV/0!</v>
      </c>
      <c r="K154" s="36" t="e">
        <f t="shared" si="31"/>
        <v>#DIV/0!</v>
      </c>
      <c r="L154" s="36">
        <f t="shared" si="32"/>
        <v>0</v>
      </c>
      <c r="M154" s="36" t="e">
        <f t="shared" si="33"/>
        <v>#DIV/0!</v>
      </c>
      <c r="N154" s="36" t="e">
        <f t="shared" si="34"/>
        <v>#DIV/0!</v>
      </c>
      <c r="O154" s="36" t="e">
        <f t="shared" si="35"/>
        <v>#DIV/0!</v>
      </c>
      <c r="P154" s="35" t="e">
        <f t="shared" si="36"/>
        <v>#DIV/0!</v>
      </c>
      <c r="Q154" s="35" t="e">
        <f t="shared" si="37"/>
        <v>#DIV/0!</v>
      </c>
    </row>
    <row r="155" spans="1:17" x14ac:dyDescent="0.25">
      <c r="A155" s="36">
        <f t="shared" si="22"/>
        <v>0</v>
      </c>
      <c r="B155" s="39"/>
      <c r="C155" s="35" t="e">
        <f t="shared" si="23"/>
        <v>#DIV/0!</v>
      </c>
      <c r="D155" s="35" t="e">
        <f t="shared" si="24"/>
        <v>#DIV/0!</v>
      </c>
      <c r="E155" s="38" t="e">
        <f t="shared" si="25"/>
        <v>#DIV/0!</v>
      </c>
      <c r="F155" s="37" t="e">
        <f t="shared" si="26"/>
        <v>#DIV/0!</v>
      </c>
      <c r="G155" s="37" t="e">
        <f t="shared" si="27"/>
        <v>#DIV/0!</v>
      </c>
      <c r="H155" s="37" t="e">
        <f t="shared" si="28"/>
        <v>#DIV/0!</v>
      </c>
      <c r="I155" s="36" t="e">
        <f t="shared" si="29"/>
        <v>#DIV/0!</v>
      </c>
      <c r="J155" s="36" t="e">
        <f t="shared" si="30"/>
        <v>#DIV/0!</v>
      </c>
      <c r="K155" s="36" t="e">
        <f t="shared" si="31"/>
        <v>#DIV/0!</v>
      </c>
      <c r="L155" s="36">
        <f t="shared" si="32"/>
        <v>0</v>
      </c>
      <c r="M155" s="36" t="e">
        <f t="shared" si="33"/>
        <v>#DIV/0!</v>
      </c>
      <c r="N155" s="36" t="e">
        <f t="shared" si="34"/>
        <v>#DIV/0!</v>
      </c>
      <c r="O155" s="36" t="e">
        <f t="shared" si="35"/>
        <v>#DIV/0!</v>
      </c>
      <c r="P155" s="35" t="e">
        <f t="shared" si="36"/>
        <v>#DIV/0!</v>
      </c>
      <c r="Q155" s="35" t="e">
        <f t="shared" si="37"/>
        <v>#DIV/0!</v>
      </c>
    </row>
    <row r="156" spans="1:17" x14ac:dyDescent="0.25">
      <c r="A156" s="36">
        <f t="shared" si="22"/>
        <v>0</v>
      </c>
      <c r="B156" s="39"/>
      <c r="C156" s="35" t="e">
        <f t="shared" si="23"/>
        <v>#DIV/0!</v>
      </c>
      <c r="D156" s="35" t="e">
        <f t="shared" si="24"/>
        <v>#DIV/0!</v>
      </c>
      <c r="E156" s="38" t="e">
        <f t="shared" si="25"/>
        <v>#DIV/0!</v>
      </c>
      <c r="F156" s="37" t="e">
        <f t="shared" si="26"/>
        <v>#DIV/0!</v>
      </c>
      <c r="G156" s="37" t="e">
        <f t="shared" si="27"/>
        <v>#DIV/0!</v>
      </c>
      <c r="H156" s="37" t="e">
        <f t="shared" si="28"/>
        <v>#DIV/0!</v>
      </c>
      <c r="I156" s="36" t="e">
        <f t="shared" si="29"/>
        <v>#DIV/0!</v>
      </c>
      <c r="J156" s="36" t="e">
        <f t="shared" si="30"/>
        <v>#DIV/0!</v>
      </c>
      <c r="K156" s="36" t="e">
        <f t="shared" si="31"/>
        <v>#DIV/0!</v>
      </c>
      <c r="L156" s="36">
        <f t="shared" si="32"/>
        <v>0</v>
      </c>
      <c r="M156" s="36" t="e">
        <f t="shared" si="33"/>
        <v>#DIV/0!</v>
      </c>
      <c r="N156" s="36" t="e">
        <f t="shared" si="34"/>
        <v>#DIV/0!</v>
      </c>
      <c r="O156" s="36" t="e">
        <f t="shared" si="35"/>
        <v>#DIV/0!</v>
      </c>
      <c r="P156" s="35" t="e">
        <f t="shared" si="36"/>
        <v>#DIV/0!</v>
      </c>
      <c r="Q156" s="35" t="e">
        <f t="shared" si="37"/>
        <v>#DIV/0!</v>
      </c>
    </row>
    <row r="157" spans="1:17" x14ac:dyDescent="0.25">
      <c r="A157" s="36">
        <f t="shared" si="22"/>
        <v>0</v>
      </c>
      <c r="B157" s="39"/>
      <c r="C157" s="35" t="e">
        <f t="shared" si="23"/>
        <v>#DIV/0!</v>
      </c>
      <c r="D157" s="35" t="e">
        <f t="shared" si="24"/>
        <v>#DIV/0!</v>
      </c>
      <c r="E157" s="38" t="e">
        <f t="shared" si="25"/>
        <v>#DIV/0!</v>
      </c>
      <c r="F157" s="37" t="e">
        <f t="shared" si="26"/>
        <v>#DIV/0!</v>
      </c>
      <c r="G157" s="37" t="e">
        <f t="shared" si="27"/>
        <v>#DIV/0!</v>
      </c>
      <c r="H157" s="37" t="e">
        <f t="shared" si="28"/>
        <v>#DIV/0!</v>
      </c>
      <c r="I157" s="36" t="e">
        <f t="shared" si="29"/>
        <v>#DIV/0!</v>
      </c>
      <c r="J157" s="36" t="e">
        <f t="shared" si="30"/>
        <v>#DIV/0!</v>
      </c>
      <c r="K157" s="36" t="e">
        <f t="shared" si="31"/>
        <v>#DIV/0!</v>
      </c>
      <c r="L157" s="36">
        <f t="shared" si="32"/>
        <v>0</v>
      </c>
      <c r="M157" s="36" t="e">
        <f t="shared" si="33"/>
        <v>#DIV/0!</v>
      </c>
      <c r="N157" s="36" t="e">
        <f t="shared" si="34"/>
        <v>#DIV/0!</v>
      </c>
      <c r="O157" s="36" t="e">
        <f t="shared" si="35"/>
        <v>#DIV/0!</v>
      </c>
      <c r="P157" s="35" t="e">
        <f t="shared" si="36"/>
        <v>#DIV/0!</v>
      </c>
      <c r="Q157" s="35" t="e">
        <f t="shared" si="37"/>
        <v>#DIV/0!</v>
      </c>
    </row>
    <row r="158" spans="1:17" x14ac:dyDescent="0.25">
      <c r="A158" s="36">
        <f t="shared" si="22"/>
        <v>0</v>
      </c>
      <c r="B158" s="39"/>
      <c r="C158" s="35" t="e">
        <f t="shared" si="23"/>
        <v>#DIV/0!</v>
      </c>
      <c r="D158" s="35" t="e">
        <f t="shared" si="24"/>
        <v>#DIV/0!</v>
      </c>
      <c r="E158" s="38" t="e">
        <f t="shared" si="25"/>
        <v>#DIV/0!</v>
      </c>
      <c r="F158" s="37" t="e">
        <f t="shared" si="26"/>
        <v>#DIV/0!</v>
      </c>
      <c r="G158" s="37" t="e">
        <f t="shared" si="27"/>
        <v>#DIV/0!</v>
      </c>
      <c r="H158" s="37" t="e">
        <f t="shared" si="28"/>
        <v>#DIV/0!</v>
      </c>
      <c r="I158" s="36" t="e">
        <f t="shared" si="29"/>
        <v>#DIV/0!</v>
      </c>
      <c r="J158" s="36" t="e">
        <f t="shared" si="30"/>
        <v>#DIV/0!</v>
      </c>
      <c r="K158" s="36" t="e">
        <f t="shared" si="31"/>
        <v>#DIV/0!</v>
      </c>
      <c r="L158" s="36">
        <f t="shared" si="32"/>
        <v>0</v>
      </c>
      <c r="M158" s="36" t="e">
        <f t="shared" si="33"/>
        <v>#DIV/0!</v>
      </c>
      <c r="N158" s="36" t="e">
        <f t="shared" si="34"/>
        <v>#DIV/0!</v>
      </c>
      <c r="O158" s="36" t="e">
        <f t="shared" si="35"/>
        <v>#DIV/0!</v>
      </c>
      <c r="P158" s="35" t="e">
        <f t="shared" si="36"/>
        <v>#DIV/0!</v>
      </c>
      <c r="Q158" s="35" t="e">
        <f t="shared" si="37"/>
        <v>#DIV/0!</v>
      </c>
    </row>
    <row r="159" spans="1:17" x14ac:dyDescent="0.25">
      <c r="A159" s="36">
        <f t="shared" si="22"/>
        <v>0</v>
      </c>
      <c r="B159" s="39"/>
      <c r="C159" s="35" t="e">
        <f t="shared" si="23"/>
        <v>#DIV/0!</v>
      </c>
      <c r="D159" s="35" t="e">
        <f t="shared" si="24"/>
        <v>#DIV/0!</v>
      </c>
      <c r="E159" s="38" t="e">
        <f t="shared" si="25"/>
        <v>#DIV/0!</v>
      </c>
      <c r="F159" s="37" t="e">
        <f t="shared" si="26"/>
        <v>#DIV/0!</v>
      </c>
      <c r="G159" s="37" t="e">
        <f t="shared" si="27"/>
        <v>#DIV/0!</v>
      </c>
      <c r="H159" s="37" t="e">
        <f t="shared" si="28"/>
        <v>#DIV/0!</v>
      </c>
      <c r="I159" s="36" t="e">
        <f t="shared" si="29"/>
        <v>#DIV/0!</v>
      </c>
      <c r="J159" s="36" t="e">
        <f t="shared" si="30"/>
        <v>#DIV/0!</v>
      </c>
      <c r="K159" s="36" t="e">
        <f t="shared" si="31"/>
        <v>#DIV/0!</v>
      </c>
      <c r="L159" s="36">
        <f t="shared" si="32"/>
        <v>0</v>
      </c>
      <c r="M159" s="36" t="e">
        <f t="shared" si="33"/>
        <v>#DIV/0!</v>
      </c>
      <c r="N159" s="36" t="e">
        <f t="shared" si="34"/>
        <v>#DIV/0!</v>
      </c>
      <c r="O159" s="36" t="e">
        <f t="shared" si="35"/>
        <v>#DIV/0!</v>
      </c>
      <c r="P159" s="35" t="e">
        <f t="shared" si="36"/>
        <v>#DIV/0!</v>
      </c>
      <c r="Q159" s="35" t="e">
        <f t="shared" si="37"/>
        <v>#DIV/0!</v>
      </c>
    </row>
    <row r="160" spans="1:17" x14ac:dyDescent="0.25">
      <c r="A160" s="36">
        <f t="shared" si="22"/>
        <v>0</v>
      </c>
      <c r="B160" s="39"/>
      <c r="C160" s="35" t="e">
        <f t="shared" si="23"/>
        <v>#DIV/0!</v>
      </c>
      <c r="D160" s="35" t="e">
        <f t="shared" si="24"/>
        <v>#DIV/0!</v>
      </c>
      <c r="E160" s="38" t="e">
        <f t="shared" si="25"/>
        <v>#DIV/0!</v>
      </c>
      <c r="F160" s="37" t="e">
        <f t="shared" si="26"/>
        <v>#DIV/0!</v>
      </c>
      <c r="G160" s="37" t="e">
        <f t="shared" si="27"/>
        <v>#DIV/0!</v>
      </c>
      <c r="H160" s="37" t="e">
        <f t="shared" si="28"/>
        <v>#DIV/0!</v>
      </c>
      <c r="I160" s="36" t="e">
        <f t="shared" si="29"/>
        <v>#DIV/0!</v>
      </c>
      <c r="J160" s="36" t="e">
        <f t="shared" si="30"/>
        <v>#DIV/0!</v>
      </c>
      <c r="K160" s="36" t="e">
        <f t="shared" si="31"/>
        <v>#DIV/0!</v>
      </c>
      <c r="L160" s="36">
        <f t="shared" si="32"/>
        <v>0</v>
      </c>
      <c r="M160" s="36" t="e">
        <f t="shared" si="33"/>
        <v>#DIV/0!</v>
      </c>
      <c r="N160" s="36" t="e">
        <f t="shared" si="34"/>
        <v>#DIV/0!</v>
      </c>
      <c r="O160" s="36" t="e">
        <f t="shared" si="35"/>
        <v>#DIV/0!</v>
      </c>
      <c r="P160" s="35" t="e">
        <f t="shared" si="36"/>
        <v>#DIV/0!</v>
      </c>
      <c r="Q160" s="35" t="e">
        <f t="shared" si="37"/>
        <v>#DIV/0!</v>
      </c>
    </row>
    <row r="161" spans="1:17" x14ac:dyDescent="0.25">
      <c r="A161" s="36">
        <f t="shared" si="22"/>
        <v>0</v>
      </c>
      <c r="B161" s="39"/>
      <c r="C161" s="35" t="e">
        <f t="shared" si="23"/>
        <v>#DIV/0!</v>
      </c>
      <c r="D161" s="35" t="e">
        <f t="shared" si="24"/>
        <v>#DIV/0!</v>
      </c>
      <c r="E161" s="38" t="e">
        <f t="shared" si="25"/>
        <v>#DIV/0!</v>
      </c>
      <c r="F161" s="37" t="e">
        <f t="shared" si="26"/>
        <v>#DIV/0!</v>
      </c>
      <c r="G161" s="37" t="e">
        <f t="shared" si="27"/>
        <v>#DIV/0!</v>
      </c>
      <c r="H161" s="37" t="e">
        <f t="shared" si="28"/>
        <v>#DIV/0!</v>
      </c>
      <c r="I161" s="36" t="e">
        <f t="shared" si="29"/>
        <v>#DIV/0!</v>
      </c>
      <c r="J161" s="36" t="e">
        <f t="shared" si="30"/>
        <v>#DIV/0!</v>
      </c>
      <c r="K161" s="36" t="e">
        <f t="shared" si="31"/>
        <v>#DIV/0!</v>
      </c>
      <c r="L161" s="36">
        <f t="shared" si="32"/>
        <v>0</v>
      </c>
      <c r="M161" s="36" t="e">
        <f t="shared" si="33"/>
        <v>#DIV/0!</v>
      </c>
      <c r="N161" s="36" t="e">
        <f t="shared" si="34"/>
        <v>#DIV/0!</v>
      </c>
      <c r="O161" s="36" t="e">
        <f t="shared" si="35"/>
        <v>#DIV/0!</v>
      </c>
      <c r="P161" s="35" t="e">
        <f t="shared" si="36"/>
        <v>#DIV/0!</v>
      </c>
      <c r="Q161" s="35" t="e">
        <f t="shared" si="37"/>
        <v>#DIV/0!</v>
      </c>
    </row>
    <row r="162" spans="1:17" x14ac:dyDescent="0.25">
      <c r="A162" s="36">
        <f t="shared" si="22"/>
        <v>0</v>
      </c>
      <c r="B162" s="39"/>
      <c r="C162" s="35" t="e">
        <f t="shared" si="23"/>
        <v>#DIV/0!</v>
      </c>
      <c r="D162" s="35" t="e">
        <f t="shared" si="24"/>
        <v>#DIV/0!</v>
      </c>
      <c r="E162" s="38" t="e">
        <f t="shared" si="25"/>
        <v>#DIV/0!</v>
      </c>
      <c r="F162" s="37" t="e">
        <f t="shared" si="26"/>
        <v>#DIV/0!</v>
      </c>
      <c r="G162" s="37" t="e">
        <f t="shared" si="27"/>
        <v>#DIV/0!</v>
      </c>
      <c r="H162" s="37" t="e">
        <f t="shared" si="28"/>
        <v>#DIV/0!</v>
      </c>
      <c r="I162" s="36" t="e">
        <f t="shared" si="29"/>
        <v>#DIV/0!</v>
      </c>
      <c r="J162" s="36" t="e">
        <f t="shared" si="30"/>
        <v>#DIV/0!</v>
      </c>
      <c r="K162" s="36" t="e">
        <f t="shared" si="31"/>
        <v>#DIV/0!</v>
      </c>
      <c r="L162" s="36">
        <f t="shared" si="32"/>
        <v>0</v>
      </c>
      <c r="M162" s="36" t="e">
        <f t="shared" si="33"/>
        <v>#DIV/0!</v>
      </c>
      <c r="N162" s="36" t="e">
        <f t="shared" si="34"/>
        <v>#DIV/0!</v>
      </c>
      <c r="O162" s="36" t="e">
        <f t="shared" si="35"/>
        <v>#DIV/0!</v>
      </c>
      <c r="P162" s="35" t="e">
        <f t="shared" si="36"/>
        <v>#DIV/0!</v>
      </c>
      <c r="Q162" s="35" t="e">
        <f t="shared" si="37"/>
        <v>#DIV/0!</v>
      </c>
    </row>
    <row r="163" spans="1:17" x14ac:dyDescent="0.25">
      <c r="A163" s="36">
        <f t="shared" si="22"/>
        <v>0</v>
      </c>
      <c r="B163" s="39"/>
      <c r="C163" s="35" t="e">
        <f t="shared" si="23"/>
        <v>#DIV/0!</v>
      </c>
      <c r="D163" s="35" t="e">
        <f t="shared" si="24"/>
        <v>#DIV/0!</v>
      </c>
      <c r="E163" s="38" t="e">
        <f t="shared" si="25"/>
        <v>#DIV/0!</v>
      </c>
      <c r="F163" s="37" t="e">
        <f t="shared" si="26"/>
        <v>#DIV/0!</v>
      </c>
      <c r="G163" s="37" t="e">
        <f t="shared" si="27"/>
        <v>#DIV/0!</v>
      </c>
      <c r="H163" s="37" t="e">
        <f t="shared" si="28"/>
        <v>#DIV/0!</v>
      </c>
      <c r="I163" s="36" t="e">
        <f t="shared" si="29"/>
        <v>#DIV/0!</v>
      </c>
      <c r="J163" s="36" t="e">
        <f t="shared" si="30"/>
        <v>#DIV/0!</v>
      </c>
      <c r="K163" s="36" t="e">
        <f t="shared" si="31"/>
        <v>#DIV/0!</v>
      </c>
      <c r="L163" s="36">
        <f t="shared" si="32"/>
        <v>0</v>
      </c>
      <c r="M163" s="36" t="e">
        <f t="shared" si="33"/>
        <v>#DIV/0!</v>
      </c>
      <c r="N163" s="36" t="e">
        <f t="shared" si="34"/>
        <v>#DIV/0!</v>
      </c>
      <c r="O163" s="36" t="e">
        <f t="shared" si="35"/>
        <v>#DIV/0!</v>
      </c>
      <c r="P163" s="35" t="e">
        <f t="shared" si="36"/>
        <v>#DIV/0!</v>
      </c>
      <c r="Q163" s="35" t="e">
        <f t="shared" si="37"/>
        <v>#DIV/0!</v>
      </c>
    </row>
    <row r="164" spans="1:17" x14ac:dyDescent="0.25">
      <c r="A164" s="36">
        <f t="shared" si="22"/>
        <v>0</v>
      </c>
      <c r="B164" s="39"/>
      <c r="C164" s="35" t="e">
        <f t="shared" si="23"/>
        <v>#DIV/0!</v>
      </c>
      <c r="D164" s="35" t="e">
        <f t="shared" si="24"/>
        <v>#DIV/0!</v>
      </c>
      <c r="E164" s="38" t="e">
        <f t="shared" si="25"/>
        <v>#DIV/0!</v>
      </c>
      <c r="F164" s="37" t="e">
        <f t="shared" si="26"/>
        <v>#DIV/0!</v>
      </c>
      <c r="G164" s="37" t="e">
        <f t="shared" si="27"/>
        <v>#DIV/0!</v>
      </c>
      <c r="H164" s="37" t="e">
        <f t="shared" si="28"/>
        <v>#DIV/0!</v>
      </c>
      <c r="I164" s="36" t="e">
        <f t="shared" si="29"/>
        <v>#DIV/0!</v>
      </c>
      <c r="J164" s="36" t="e">
        <f t="shared" si="30"/>
        <v>#DIV/0!</v>
      </c>
      <c r="K164" s="36" t="e">
        <f t="shared" si="31"/>
        <v>#DIV/0!</v>
      </c>
      <c r="L164" s="36">
        <f t="shared" si="32"/>
        <v>0</v>
      </c>
      <c r="M164" s="36" t="e">
        <f t="shared" si="33"/>
        <v>#DIV/0!</v>
      </c>
      <c r="N164" s="36" t="e">
        <f t="shared" si="34"/>
        <v>#DIV/0!</v>
      </c>
      <c r="O164" s="36" t="e">
        <f t="shared" si="35"/>
        <v>#DIV/0!</v>
      </c>
      <c r="P164" s="35" t="e">
        <f t="shared" si="36"/>
        <v>#DIV/0!</v>
      </c>
      <c r="Q164" s="35" t="e">
        <f t="shared" si="37"/>
        <v>#DIV/0!</v>
      </c>
    </row>
    <row r="165" spans="1:17" x14ac:dyDescent="0.25">
      <c r="A165" s="36">
        <f t="shared" si="22"/>
        <v>0</v>
      </c>
      <c r="B165" s="39"/>
      <c r="C165" s="35" t="e">
        <f t="shared" si="23"/>
        <v>#DIV/0!</v>
      </c>
      <c r="D165" s="35" t="e">
        <f t="shared" si="24"/>
        <v>#DIV/0!</v>
      </c>
      <c r="E165" s="38" t="e">
        <f t="shared" si="25"/>
        <v>#DIV/0!</v>
      </c>
      <c r="F165" s="37" t="e">
        <f t="shared" si="26"/>
        <v>#DIV/0!</v>
      </c>
      <c r="G165" s="37" t="e">
        <f t="shared" si="27"/>
        <v>#DIV/0!</v>
      </c>
      <c r="H165" s="37" t="e">
        <f t="shared" si="28"/>
        <v>#DIV/0!</v>
      </c>
      <c r="I165" s="36" t="e">
        <f t="shared" si="29"/>
        <v>#DIV/0!</v>
      </c>
      <c r="J165" s="36" t="e">
        <f t="shared" si="30"/>
        <v>#DIV/0!</v>
      </c>
      <c r="K165" s="36" t="e">
        <f t="shared" si="31"/>
        <v>#DIV/0!</v>
      </c>
      <c r="L165" s="36">
        <f t="shared" si="32"/>
        <v>0</v>
      </c>
      <c r="M165" s="36" t="e">
        <f t="shared" si="33"/>
        <v>#DIV/0!</v>
      </c>
      <c r="N165" s="36" t="e">
        <f t="shared" si="34"/>
        <v>#DIV/0!</v>
      </c>
      <c r="O165" s="36" t="e">
        <f t="shared" si="35"/>
        <v>#DIV/0!</v>
      </c>
      <c r="P165" s="35" t="e">
        <f t="shared" si="36"/>
        <v>#DIV/0!</v>
      </c>
      <c r="Q165" s="35" t="e">
        <f t="shared" si="37"/>
        <v>#DIV/0!</v>
      </c>
    </row>
    <row r="166" spans="1:17" x14ac:dyDescent="0.25">
      <c r="A166" s="36">
        <f t="shared" si="22"/>
        <v>0</v>
      </c>
      <c r="B166" s="39"/>
      <c r="C166" s="35" t="e">
        <f t="shared" si="23"/>
        <v>#DIV/0!</v>
      </c>
      <c r="D166" s="35" t="e">
        <f t="shared" si="24"/>
        <v>#DIV/0!</v>
      </c>
      <c r="E166" s="38" t="e">
        <f t="shared" si="25"/>
        <v>#DIV/0!</v>
      </c>
      <c r="F166" s="37" t="e">
        <f t="shared" si="26"/>
        <v>#DIV/0!</v>
      </c>
      <c r="G166" s="37" t="e">
        <f t="shared" si="27"/>
        <v>#DIV/0!</v>
      </c>
      <c r="H166" s="37" t="e">
        <f t="shared" si="28"/>
        <v>#DIV/0!</v>
      </c>
      <c r="I166" s="36" t="e">
        <f t="shared" si="29"/>
        <v>#DIV/0!</v>
      </c>
      <c r="J166" s="36" t="e">
        <f t="shared" si="30"/>
        <v>#DIV/0!</v>
      </c>
      <c r="K166" s="36" t="e">
        <f t="shared" si="31"/>
        <v>#DIV/0!</v>
      </c>
      <c r="L166" s="36">
        <f t="shared" si="32"/>
        <v>0</v>
      </c>
      <c r="M166" s="36" t="e">
        <f t="shared" si="33"/>
        <v>#DIV/0!</v>
      </c>
      <c r="N166" s="36" t="e">
        <f t="shared" si="34"/>
        <v>#DIV/0!</v>
      </c>
      <c r="O166" s="36" t="e">
        <f t="shared" si="35"/>
        <v>#DIV/0!</v>
      </c>
      <c r="P166" s="35" t="e">
        <f t="shared" si="36"/>
        <v>#DIV/0!</v>
      </c>
      <c r="Q166" s="35" t="e">
        <f t="shared" si="37"/>
        <v>#DIV/0!</v>
      </c>
    </row>
    <row r="167" spans="1:17" x14ac:dyDescent="0.25">
      <c r="A167" s="36">
        <f t="shared" si="22"/>
        <v>0</v>
      </c>
      <c r="B167" s="39"/>
      <c r="C167" s="35" t="e">
        <f t="shared" si="23"/>
        <v>#DIV/0!</v>
      </c>
      <c r="D167" s="35" t="e">
        <f t="shared" si="24"/>
        <v>#DIV/0!</v>
      </c>
      <c r="E167" s="38" t="e">
        <f t="shared" si="25"/>
        <v>#DIV/0!</v>
      </c>
      <c r="F167" s="37" t="e">
        <f t="shared" si="26"/>
        <v>#DIV/0!</v>
      </c>
      <c r="G167" s="37" t="e">
        <f t="shared" si="27"/>
        <v>#DIV/0!</v>
      </c>
      <c r="H167" s="37" t="e">
        <f t="shared" si="28"/>
        <v>#DIV/0!</v>
      </c>
      <c r="I167" s="36" t="e">
        <f t="shared" si="29"/>
        <v>#DIV/0!</v>
      </c>
      <c r="J167" s="36" t="e">
        <f t="shared" si="30"/>
        <v>#DIV/0!</v>
      </c>
      <c r="K167" s="36" t="e">
        <f t="shared" si="31"/>
        <v>#DIV/0!</v>
      </c>
      <c r="L167" s="36">
        <f t="shared" si="32"/>
        <v>0</v>
      </c>
      <c r="M167" s="36" t="e">
        <f t="shared" si="33"/>
        <v>#DIV/0!</v>
      </c>
      <c r="N167" s="36" t="e">
        <f t="shared" si="34"/>
        <v>#DIV/0!</v>
      </c>
      <c r="O167" s="36" t="e">
        <f t="shared" si="35"/>
        <v>#DIV/0!</v>
      </c>
      <c r="P167" s="35" t="e">
        <f t="shared" si="36"/>
        <v>#DIV/0!</v>
      </c>
      <c r="Q167" s="35" t="e">
        <f t="shared" si="37"/>
        <v>#DIV/0!</v>
      </c>
    </row>
    <row r="168" spans="1:17" x14ac:dyDescent="0.25">
      <c r="A168" s="36">
        <f t="shared" si="22"/>
        <v>0</v>
      </c>
      <c r="B168" s="39"/>
      <c r="C168" s="35" t="e">
        <f t="shared" si="23"/>
        <v>#DIV/0!</v>
      </c>
      <c r="D168" s="35" t="e">
        <f t="shared" si="24"/>
        <v>#DIV/0!</v>
      </c>
      <c r="E168" s="38" t="e">
        <f t="shared" si="25"/>
        <v>#DIV/0!</v>
      </c>
      <c r="F168" s="37" t="e">
        <f t="shared" si="26"/>
        <v>#DIV/0!</v>
      </c>
      <c r="G168" s="37" t="e">
        <f t="shared" si="27"/>
        <v>#DIV/0!</v>
      </c>
      <c r="H168" s="37" t="e">
        <f t="shared" si="28"/>
        <v>#DIV/0!</v>
      </c>
      <c r="I168" s="36" t="e">
        <f t="shared" si="29"/>
        <v>#DIV/0!</v>
      </c>
      <c r="J168" s="36" t="e">
        <f t="shared" si="30"/>
        <v>#DIV/0!</v>
      </c>
      <c r="K168" s="36" t="e">
        <f t="shared" si="31"/>
        <v>#DIV/0!</v>
      </c>
      <c r="L168" s="36">
        <f t="shared" si="32"/>
        <v>0</v>
      </c>
      <c r="M168" s="36" t="e">
        <f t="shared" si="33"/>
        <v>#DIV/0!</v>
      </c>
      <c r="N168" s="36" t="e">
        <f t="shared" si="34"/>
        <v>#DIV/0!</v>
      </c>
      <c r="O168" s="36" t="e">
        <f t="shared" si="35"/>
        <v>#DIV/0!</v>
      </c>
      <c r="P168" s="35" t="e">
        <f t="shared" si="36"/>
        <v>#DIV/0!</v>
      </c>
      <c r="Q168" s="35" t="e">
        <f t="shared" si="37"/>
        <v>#DIV/0!</v>
      </c>
    </row>
    <row r="169" spans="1:17" x14ac:dyDescent="0.25">
      <c r="A169" s="36">
        <f t="shared" si="22"/>
        <v>0</v>
      </c>
      <c r="B169" s="39"/>
      <c r="C169" s="35" t="e">
        <f t="shared" si="23"/>
        <v>#DIV/0!</v>
      </c>
      <c r="D169" s="35" t="e">
        <f t="shared" si="24"/>
        <v>#DIV/0!</v>
      </c>
      <c r="E169" s="38" t="e">
        <f t="shared" si="25"/>
        <v>#DIV/0!</v>
      </c>
      <c r="F169" s="37" t="e">
        <f t="shared" si="26"/>
        <v>#DIV/0!</v>
      </c>
      <c r="G169" s="37" t="e">
        <f t="shared" si="27"/>
        <v>#DIV/0!</v>
      </c>
      <c r="H169" s="37" t="e">
        <f t="shared" si="28"/>
        <v>#DIV/0!</v>
      </c>
      <c r="I169" s="36" t="e">
        <f t="shared" si="29"/>
        <v>#DIV/0!</v>
      </c>
      <c r="J169" s="36" t="e">
        <f t="shared" si="30"/>
        <v>#DIV/0!</v>
      </c>
      <c r="K169" s="36" t="e">
        <f t="shared" si="31"/>
        <v>#DIV/0!</v>
      </c>
      <c r="L169" s="36">
        <f t="shared" si="32"/>
        <v>0</v>
      </c>
      <c r="M169" s="36" t="e">
        <f t="shared" si="33"/>
        <v>#DIV/0!</v>
      </c>
      <c r="N169" s="36" t="e">
        <f t="shared" si="34"/>
        <v>#DIV/0!</v>
      </c>
      <c r="O169" s="36" t="e">
        <f t="shared" si="35"/>
        <v>#DIV/0!</v>
      </c>
      <c r="P169" s="35" t="e">
        <f t="shared" si="36"/>
        <v>#DIV/0!</v>
      </c>
      <c r="Q169" s="35" t="e">
        <f t="shared" si="37"/>
        <v>#DIV/0!</v>
      </c>
    </row>
    <row r="170" spans="1:17" x14ac:dyDescent="0.25">
      <c r="A170" s="36">
        <f t="shared" si="22"/>
        <v>0</v>
      </c>
      <c r="B170" s="39"/>
      <c r="C170" s="35" t="e">
        <f t="shared" si="23"/>
        <v>#DIV/0!</v>
      </c>
      <c r="D170" s="35" t="e">
        <f t="shared" si="24"/>
        <v>#DIV/0!</v>
      </c>
      <c r="E170" s="38" t="e">
        <f t="shared" si="25"/>
        <v>#DIV/0!</v>
      </c>
      <c r="F170" s="37" t="e">
        <f t="shared" si="26"/>
        <v>#DIV/0!</v>
      </c>
      <c r="G170" s="37" t="e">
        <f t="shared" si="27"/>
        <v>#DIV/0!</v>
      </c>
      <c r="H170" s="37" t="e">
        <f t="shared" si="28"/>
        <v>#DIV/0!</v>
      </c>
      <c r="I170" s="36" t="e">
        <f t="shared" si="29"/>
        <v>#DIV/0!</v>
      </c>
      <c r="J170" s="36" t="e">
        <f t="shared" si="30"/>
        <v>#DIV/0!</v>
      </c>
      <c r="K170" s="36" t="e">
        <f t="shared" si="31"/>
        <v>#DIV/0!</v>
      </c>
      <c r="L170" s="36">
        <f t="shared" si="32"/>
        <v>0</v>
      </c>
      <c r="M170" s="36" t="e">
        <f t="shared" si="33"/>
        <v>#DIV/0!</v>
      </c>
      <c r="N170" s="36" t="e">
        <f t="shared" si="34"/>
        <v>#DIV/0!</v>
      </c>
      <c r="O170" s="36" t="e">
        <f t="shared" si="35"/>
        <v>#DIV/0!</v>
      </c>
      <c r="P170" s="35" t="e">
        <f t="shared" si="36"/>
        <v>#DIV/0!</v>
      </c>
      <c r="Q170" s="35" t="e">
        <f t="shared" si="37"/>
        <v>#DIV/0!</v>
      </c>
    </row>
    <row r="171" spans="1:17" x14ac:dyDescent="0.25">
      <c r="A171" s="36">
        <f t="shared" ref="A171:A202" si="38">A67</f>
        <v>0</v>
      </c>
      <c r="B171" s="39"/>
      <c r="C171" s="35" t="e">
        <f t="shared" si="23"/>
        <v>#DIV/0!</v>
      </c>
      <c r="D171" s="35" t="e">
        <f t="shared" si="24"/>
        <v>#DIV/0!</v>
      </c>
      <c r="E171" s="38" t="e">
        <f t="shared" si="25"/>
        <v>#DIV/0!</v>
      </c>
      <c r="F171" s="37" t="e">
        <f t="shared" si="26"/>
        <v>#DIV/0!</v>
      </c>
      <c r="G171" s="37" t="e">
        <f t="shared" si="27"/>
        <v>#DIV/0!</v>
      </c>
      <c r="H171" s="37" t="e">
        <f t="shared" si="28"/>
        <v>#DIV/0!</v>
      </c>
      <c r="I171" s="36" t="e">
        <f t="shared" si="29"/>
        <v>#DIV/0!</v>
      </c>
      <c r="J171" s="36" t="e">
        <f t="shared" si="30"/>
        <v>#DIV/0!</v>
      </c>
      <c r="K171" s="36" t="e">
        <f t="shared" si="31"/>
        <v>#DIV/0!</v>
      </c>
      <c r="L171" s="36">
        <f t="shared" si="32"/>
        <v>0</v>
      </c>
      <c r="M171" s="36" t="e">
        <f t="shared" si="33"/>
        <v>#DIV/0!</v>
      </c>
      <c r="N171" s="36" t="e">
        <f t="shared" si="34"/>
        <v>#DIV/0!</v>
      </c>
      <c r="O171" s="36" t="e">
        <f t="shared" si="35"/>
        <v>#DIV/0!</v>
      </c>
      <c r="P171" s="35" t="e">
        <f t="shared" si="36"/>
        <v>#DIV/0!</v>
      </c>
      <c r="Q171" s="35" t="e">
        <f t="shared" si="37"/>
        <v>#DIV/0!</v>
      </c>
    </row>
    <row r="172" spans="1:17" x14ac:dyDescent="0.25">
      <c r="A172" s="36">
        <f t="shared" si="38"/>
        <v>0</v>
      </c>
      <c r="B172" s="39"/>
      <c r="C172" s="35" t="e">
        <f t="shared" ref="C172:C203" si="39">F68/E68</f>
        <v>#DIV/0!</v>
      </c>
      <c r="D172" s="35" t="e">
        <f t="shared" ref="D172:D203" si="40">H68</f>
        <v>#DIV/0!</v>
      </c>
      <c r="E172" s="38" t="e">
        <f t="shared" ref="E172:E203" si="41">D172/C172</f>
        <v>#DIV/0!</v>
      </c>
      <c r="F172" s="37" t="e">
        <f t="shared" ref="F172:F203" si="42">D172*E68</f>
        <v>#DIV/0!</v>
      </c>
      <c r="G172" s="37" t="e">
        <f t="shared" ref="G172:G203" si="43">G68*E68</f>
        <v>#DIV/0!</v>
      </c>
      <c r="H172" s="37" t="e">
        <f t="shared" ref="H172:H203" si="44">J172*E68</f>
        <v>#DIV/0!</v>
      </c>
      <c r="I172" s="36" t="e">
        <f t="shared" ref="I172:I203" si="45">J172*E68</f>
        <v>#DIV/0!</v>
      </c>
      <c r="J172" s="36" t="e">
        <f t="shared" ref="J172:J203" si="46">IF((F68-J68)/E68&gt;=$L$4,$L$4,(F68-J68)/E68)</f>
        <v>#DIV/0!</v>
      </c>
      <c r="K172" s="36" t="e">
        <f t="shared" ref="K172:K203" si="47">K68/E68</f>
        <v>#DIV/0!</v>
      </c>
      <c r="L172" s="36">
        <f t="shared" ref="L172:L203" si="48">F68*0.1</f>
        <v>0</v>
      </c>
      <c r="M172" s="36" t="e">
        <f t="shared" ref="M172:M207" si="49">C172*0.1</f>
        <v>#DIV/0!</v>
      </c>
      <c r="N172" s="36" t="e">
        <f t="shared" ref="N172:N203" si="50">IF(D172&gt;=M172,$M$2,$M$3)</f>
        <v>#DIV/0!</v>
      </c>
      <c r="O172" s="36" t="e">
        <f t="shared" ref="O172:O207" si="51">IF(K172&lt;=$L$4,$M$2,$M$3)</f>
        <v>#DIV/0!</v>
      </c>
      <c r="P172" s="35" t="e">
        <f t="shared" ref="P172:P203" si="52">(H172+F172)-F68</f>
        <v>#DIV/0!</v>
      </c>
      <c r="Q172" s="35" t="e">
        <f t="shared" ref="Q172:Q203" si="53">F68-G172</f>
        <v>#DIV/0!</v>
      </c>
    </row>
    <row r="173" spans="1:17" x14ac:dyDescent="0.25">
      <c r="A173" s="36">
        <f t="shared" si="38"/>
        <v>0</v>
      </c>
      <c r="B173" s="39"/>
      <c r="C173" s="35" t="e">
        <f t="shared" si="39"/>
        <v>#DIV/0!</v>
      </c>
      <c r="D173" s="35" t="e">
        <f t="shared" si="40"/>
        <v>#DIV/0!</v>
      </c>
      <c r="E173" s="38" t="e">
        <f t="shared" si="41"/>
        <v>#DIV/0!</v>
      </c>
      <c r="F173" s="37" t="e">
        <f t="shared" si="42"/>
        <v>#DIV/0!</v>
      </c>
      <c r="G173" s="37" t="e">
        <f t="shared" si="43"/>
        <v>#DIV/0!</v>
      </c>
      <c r="H173" s="37" t="e">
        <f t="shared" si="44"/>
        <v>#DIV/0!</v>
      </c>
      <c r="I173" s="36" t="e">
        <f t="shared" si="45"/>
        <v>#DIV/0!</v>
      </c>
      <c r="J173" s="36" t="e">
        <f t="shared" si="46"/>
        <v>#DIV/0!</v>
      </c>
      <c r="K173" s="36" t="e">
        <f t="shared" si="47"/>
        <v>#DIV/0!</v>
      </c>
      <c r="L173" s="36">
        <f t="shared" si="48"/>
        <v>0</v>
      </c>
      <c r="M173" s="36" t="e">
        <f t="shared" si="49"/>
        <v>#DIV/0!</v>
      </c>
      <c r="N173" s="36" t="e">
        <f t="shared" si="50"/>
        <v>#DIV/0!</v>
      </c>
      <c r="O173" s="36" t="e">
        <f t="shared" si="51"/>
        <v>#DIV/0!</v>
      </c>
      <c r="P173" s="35" t="e">
        <f t="shared" si="52"/>
        <v>#DIV/0!</v>
      </c>
      <c r="Q173" s="35" t="e">
        <f t="shared" si="53"/>
        <v>#DIV/0!</v>
      </c>
    </row>
    <row r="174" spans="1:17" x14ac:dyDescent="0.25">
      <c r="A174" s="36">
        <f t="shared" si="38"/>
        <v>0</v>
      </c>
      <c r="B174" s="39"/>
      <c r="C174" s="35" t="e">
        <f t="shared" si="39"/>
        <v>#DIV/0!</v>
      </c>
      <c r="D174" s="35" t="e">
        <f t="shared" si="40"/>
        <v>#DIV/0!</v>
      </c>
      <c r="E174" s="38" t="e">
        <f t="shared" si="41"/>
        <v>#DIV/0!</v>
      </c>
      <c r="F174" s="37" t="e">
        <f t="shared" si="42"/>
        <v>#DIV/0!</v>
      </c>
      <c r="G174" s="37" t="e">
        <f t="shared" si="43"/>
        <v>#DIV/0!</v>
      </c>
      <c r="H174" s="37" t="e">
        <f t="shared" si="44"/>
        <v>#DIV/0!</v>
      </c>
      <c r="I174" s="36" t="e">
        <f t="shared" si="45"/>
        <v>#DIV/0!</v>
      </c>
      <c r="J174" s="36" t="e">
        <f t="shared" si="46"/>
        <v>#DIV/0!</v>
      </c>
      <c r="K174" s="36" t="e">
        <f t="shared" si="47"/>
        <v>#DIV/0!</v>
      </c>
      <c r="L174" s="36">
        <f t="shared" si="48"/>
        <v>0</v>
      </c>
      <c r="M174" s="36" t="e">
        <f t="shared" si="49"/>
        <v>#DIV/0!</v>
      </c>
      <c r="N174" s="36" t="e">
        <f t="shared" si="50"/>
        <v>#DIV/0!</v>
      </c>
      <c r="O174" s="36" t="e">
        <f t="shared" si="51"/>
        <v>#DIV/0!</v>
      </c>
      <c r="P174" s="35" t="e">
        <f t="shared" si="52"/>
        <v>#DIV/0!</v>
      </c>
      <c r="Q174" s="35" t="e">
        <f t="shared" si="53"/>
        <v>#DIV/0!</v>
      </c>
    </row>
    <row r="175" spans="1:17" x14ac:dyDescent="0.25">
      <c r="A175" s="36">
        <f t="shared" si="38"/>
        <v>0</v>
      </c>
      <c r="B175" s="39"/>
      <c r="C175" s="35" t="e">
        <f t="shared" si="39"/>
        <v>#DIV/0!</v>
      </c>
      <c r="D175" s="35" t="e">
        <f t="shared" si="40"/>
        <v>#DIV/0!</v>
      </c>
      <c r="E175" s="38" t="e">
        <f t="shared" si="41"/>
        <v>#DIV/0!</v>
      </c>
      <c r="F175" s="37" t="e">
        <f t="shared" si="42"/>
        <v>#DIV/0!</v>
      </c>
      <c r="G175" s="37" t="e">
        <f t="shared" si="43"/>
        <v>#DIV/0!</v>
      </c>
      <c r="H175" s="37" t="e">
        <f t="shared" si="44"/>
        <v>#DIV/0!</v>
      </c>
      <c r="I175" s="36" t="e">
        <f t="shared" si="45"/>
        <v>#DIV/0!</v>
      </c>
      <c r="J175" s="36" t="e">
        <f t="shared" si="46"/>
        <v>#DIV/0!</v>
      </c>
      <c r="K175" s="36" t="e">
        <f t="shared" si="47"/>
        <v>#DIV/0!</v>
      </c>
      <c r="L175" s="36">
        <f t="shared" si="48"/>
        <v>0</v>
      </c>
      <c r="M175" s="36" t="e">
        <f t="shared" si="49"/>
        <v>#DIV/0!</v>
      </c>
      <c r="N175" s="36" t="e">
        <f t="shared" si="50"/>
        <v>#DIV/0!</v>
      </c>
      <c r="O175" s="36" t="e">
        <f t="shared" si="51"/>
        <v>#DIV/0!</v>
      </c>
      <c r="P175" s="35" t="e">
        <f t="shared" si="52"/>
        <v>#DIV/0!</v>
      </c>
      <c r="Q175" s="35" t="e">
        <f t="shared" si="53"/>
        <v>#DIV/0!</v>
      </c>
    </row>
    <row r="176" spans="1:17" x14ac:dyDescent="0.25">
      <c r="A176" s="36">
        <f t="shared" si="38"/>
        <v>0</v>
      </c>
      <c r="B176" s="39"/>
      <c r="C176" s="35" t="e">
        <f t="shared" si="39"/>
        <v>#DIV/0!</v>
      </c>
      <c r="D176" s="35" t="e">
        <f t="shared" si="40"/>
        <v>#DIV/0!</v>
      </c>
      <c r="E176" s="38" t="e">
        <f t="shared" si="41"/>
        <v>#DIV/0!</v>
      </c>
      <c r="F176" s="37" t="e">
        <f t="shared" si="42"/>
        <v>#DIV/0!</v>
      </c>
      <c r="G176" s="37" t="e">
        <f t="shared" si="43"/>
        <v>#DIV/0!</v>
      </c>
      <c r="H176" s="37" t="e">
        <f t="shared" si="44"/>
        <v>#DIV/0!</v>
      </c>
      <c r="I176" s="36" t="e">
        <f t="shared" si="45"/>
        <v>#DIV/0!</v>
      </c>
      <c r="J176" s="36" t="e">
        <f t="shared" si="46"/>
        <v>#DIV/0!</v>
      </c>
      <c r="K176" s="36" t="e">
        <f t="shared" si="47"/>
        <v>#DIV/0!</v>
      </c>
      <c r="L176" s="36">
        <f t="shared" si="48"/>
        <v>0</v>
      </c>
      <c r="M176" s="36" t="e">
        <f t="shared" si="49"/>
        <v>#DIV/0!</v>
      </c>
      <c r="N176" s="36" t="e">
        <f t="shared" si="50"/>
        <v>#DIV/0!</v>
      </c>
      <c r="O176" s="36" t="e">
        <f t="shared" si="51"/>
        <v>#DIV/0!</v>
      </c>
      <c r="P176" s="35" t="e">
        <f t="shared" si="52"/>
        <v>#DIV/0!</v>
      </c>
      <c r="Q176" s="35" t="e">
        <f t="shared" si="53"/>
        <v>#DIV/0!</v>
      </c>
    </row>
    <row r="177" spans="1:17" x14ac:dyDescent="0.25">
      <c r="A177" s="36">
        <f t="shared" si="38"/>
        <v>0</v>
      </c>
      <c r="B177" s="39"/>
      <c r="C177" s="35" t="e">
        <f t="shared" si="39"/>
        <v>#DIV/0!</v>
      </c>
      <c r="D177" s="35" t="e">
        <f t="shared" si="40"/>
        <v>#DIV/0!</v>
      </c>
      <c r="E177" s="38" t="e">
        <f t="shared" si="41"/>
        <v>#DIV/0!</v>
      </c>
      <c r="F177" s="37" t="e">
        <f t="shared" si="42"/>
        <v>#DIV/0!</v>
      </c>
      <c r="G177" s="37" t="e">
        <f t="shared" si="43"/>
        <v>#DIV/0!</v>
      </c>
      <c r="H177" s="37" t="e">
        <f t="shared" si="44"/>
        <v>#DIV/0!</v>
      </c>
      <c r="I177" s="36" t="e">
        <f t="shared" si="45"/>
        <v>#DIV/0!</v>
      </c>
      <c r="J177" s="36" t="e">
        <f t="shared" si="46"/>
        <v>#DIV/0!</v>
      </c>
      <c r="K177" s="36" t="e">
        <f t="shared" si="47"/>
        <v>#DIV/0!</v>
      </c>
      <c r="L177" s="36">
        <f t="shared" si="48"/>
        <v>0</v>
      </c>
      <c r="M177" s="36" t="e">
        <f t="shared" si="49"/>
        <v>#DIV/0!</v>
      </c>
      <c r="N177" s="36" t="e">
        <f t="shared" si="50"/>
        <v>#DIV/0!</v>
      </c>
      <c r="O177" s="36" t="e">
        <f t="shared" si="51"/>
        <v>#DIV/0!</v>
      </c>
      <c r="P177" s="35" t="e">
        <f t="shared" si="52"/>
        <v>#DIV/0!</v>
      </c>
      <c r="Q177" s="35" t="e">
        <f t="shared" si="53"/>
        <v>#DIV/0!</v>
      </c>
    </row>
    <row r="178" spans="1:17" x14ac:dyDescent="0.25">
      <c r="A178" s="36">
        <f t="shared" si="38"/>
        <v>0</v>
      </c>
      <c r="B178" s="39"/>
      <c r="C178" s="35" t="e">
        <f t="shared" si="39"/>
        <v>#DIV/0!</v>
      </c>
      <c r="D178" s="35" t="e">
        <f t="shared" si="40"/>
        <v>#DIV/0!</v>
      </c>
      <c r="E178" s="38" t="e">
        <f t="shared" si="41"/>
        <v>#DIV/0!</v>
      </c>
      <c r="F178" s="37" t="e">
        <f t="shared" si="42"/>
        <v>#DIV/0!</v>
      </c>
      <c r="G178" s="37" t="e">
        <f t="shared" si="43"/>
        <v>#DIV/0!</v>
      </c>
      <c r="H178" s="37" t="e">
        <f t="shared" si="44"/>
        <v>#DIV/0!</v>
      </c>
      <c r="I178" s="36" t="e">
        <f t="shared" si="45"/>
        <v>#DIV/0!</v>
      </c>
      <c r="J178" s="36" t="e">
        <f t="shared" si="46"/>
        <v>#DIV/0!</v>
      </c>
      <c r="K178" s="36" t="e">
        <f t="shared" si="47"/>
        <v>#DIV/0!</v>
      </c>
      <c r="L178" s="36">
        <f t="shared" si="48"/>
        <v>0</v>
      </c>
      <c r="M178" s="36" t="e">
        <f t="shared" si="49"/>
        <v>#DIV/0!</v>
      </c>
      <c r="N178" s="36" t="e">
        <f t="shared" si="50"/>
        <v>#DIV/0!</v>
      </c>
      <c r="O178" s="36" t="e">
        <f t="shared" si="51"/>
        <v>#DIV/0!</v>
      </c>
      <c r="P178" s="35" t="e">
        <f t="shared" si="52"/>
        <v>#DIV/0!</v>
      </c>
      <c r="Q178" s="35" t="e">
        <f t="shared" si="53"/>
        <v>#DIV/0!</v>
      </c>
    </row>
    <row r="179" spans="1:17" x14ac:dyDescent="0.25">
      <c r="A179" s="36">
        <f t="shared" si="38"/>
        <v>0</v>
      </c>
      <c r="B179" s="39"/>
      <c r="C179" s="35" t="e">
        <f t="shared" si="39"/>
        <v>#DIV/0!</v>
      </c>
      <c r="D179" s="35" t="e">
        <f t="shared" si="40"/>
        <v>#DIV/0!</v>
      </c>
      <c r="E179" s="38" t="e">
        <f t="shared" si="41"/>
        <v>#DIV/0!</v>
      </c>
      <c r="F179" s="37" t="e">
        <f t="shared" si="42"/>
        <v>#DIV/0!</v>
      </c>
      <c r="G179" s="37" t="e">
        <f t="shared" si="43"/>
        <v>#DIV/0!</v>
      </c>
      <c r="H179" s="37" t="e">
        <f t="shared" si="44"/>
        <v>#DIV/0!</v>
      </c>
      <c r="I179" s="36" t="e">
        <f t="shared" si="45"/>
        <v>#DIV/0!</v>
      </c>
      <c r="J179" s="36" t="e">
        <f t="shared" si="46"/>
        <v>#DIV/0!</v>
      </c>
      <c r="K179" s="36" t="e">
        <f t="shared" si="47"/>
        <v>#DIV/0!</v>
      </c>
      <c r="L179" s="36">
        <f t="shared" si="48"/>
        <v>0</v>
      </c>
      <c r="M179" s="36" t="e">
        <f t="shared" si="49"/>
        <v>#DIV/0!</v>
      </c>
      <c r="N179" s="36" t="e">
        <f t="shared" si="50"/>
        <v>#DIV/0!</v>
      </c>
      <c r="O179" s="36" t="e">
        <f t="shared" si="51"/>
        <v>#DIV/0!</v>
      </c>
      <c r="P179" s="35" t="e">
        <f t="shared" si="52"/>
        <v>#DIV/0!</v>
      </c>
      <c r="Q179" s="35" t="e">
        <f t="shared" si="53"/>
        <v>#DIV/0!</v>
      </c>
    </row>
    <row r="180" spans="1:17" x14ac:dyDescent="0.25">
      <c r="A180" s="36">
        <f t="shared" si="38"/>
        <v>0</v>
      </c>
      <c r="B180" s="39"/>
      <c r="C180" s="35" t="e">
        <f t="shared" si="39"/>
        <v>#DIV/0!</v>
      </c>
      <c r="D180" s="35" t="e">
        <f t="shared" si="40"/>
        <v>#DIV/0!</v>
      </c>
      <c r="E180" s="38" t="e">
        <f t="shared" si="41"/>
        <v>#DIV/0!</v>
      </c>
      <c r="F180" s="37" t="e">
        <f t="shared" si="42"/>
        <v>#DIV/0!</v>
      </c>
      <c r="G180" s="37" t="e">
        <f t="shared" si="43"/>
        <v>#DIV/0!</v>
      </c>
      <c r="H180" s="37" t="e">
        <f t="shared" si="44"/>
        <v>#DIV/0!</v>
      </c>
      <c r="I180" s="36" t="e">
        <f t="shared" si="45"/>
        <v>#DIV/0!</v>
      </c>
      <c r="J180" s="36" t="e">
        <f t="shared" si="46"/>
        <v>#DIV/0!</v>
      </c>
      <c r="K180" s="36" t="e">
        <f t="shared" si="47"/>
        <v>#DIV/0!</v>
      </c>
      <c r="L180" s="36">
        <f t="shared" si="48"/>
        <v>0</v>
      </c>
      <c r="M180" s="36" t="e">
        <f t="shared" si="49"/>
        <v>#DIV/0!</v>
      </c>
      <c r="N180" s="36" t="e">
        <f t="shared" si="50"/>
        <v>#DIV/0!</v>
      </c>
      <c r="O180" s="36" t="e">
        <f t="shared" si="51"/>
        <v>#DIV/0!</v>
      </c>
      <c r="P180" s="35" t="e">
        <f t="shared" si="52"/>
        <v>#DIV/0!</v>
      </c>
      <c r="Q180" s="35" t="e">
        <f t="shared" si="53"/>
        <v>#DIV/0!</v>
      </c>
    </row>
    <row r="181" spans="1:17" x14ac:dyDescent="0.25">
      <c r="A181" s="36">
        <f t="shared" si="38"/>
        <v>0</v>
      </c>
      <c r="B181" s="39"/>
      <c r="C181" s="35" t="e">
        <f t="shared" si="39"/>
        <v>#DIV/0!</v>
      </c>
      <c r="D181" s="35" t="e">
        <f t="shared" si="40"/>
        <v>#DIV/0!</v>
      </c>
      <c r="E181" s="38" t="e">
        <f t="shared" si="41"/>
        <v>#DIV/0!</v>
      </c>
      <c r="F181" s="37" t="e">
        <f t="shared" si="42"/>
        <v>#DIV/0!</v>
      </c>
      <c r="G181" s="37" t="e">
        <f t="shared" si="43"/>
        <v>#DIV/0!</v>
      </c>
      <c r="H181" s="37" t="e">
        <f t="shared" si="44"/>
        <v>#DIV/0!</v>
      </c>
      <c r="I181" s="36" t="e">
        <f t="shared" si="45"/>
        <v>#DIV/0!</v>
      </c>
      <c r="J181" s="36" t="e">
        <f t="shared" si="46"/>
        <v>#DIV/0!</v>
      </c>
      <c r="K181" s="36" t="e">
        <f t="shared" si="47"/>
        <v>#DIV/0!</v>
      </c>
      <c r="L181" s="36">
        <f t="shared" si="48"/>
        <v>0</v>
      </c>
      <c r="M181" s="36" t="e">
        <f t="shared" si="49"/>
        <v>#DIV/0!</v>
      </c>
      <c r="N181" s="36" t="e">
        <f t="shared" si="50"/>
        <v>#DIV/0!</v>
      </c>
      <c r="O181" s="36" t="e">
        <f t="shared" si="51"/>
        <v>#DIV/0!</v>
      </c>
      <c r="P181" s="35" t="e">
        <f t="shared" si="52"/>
        <v>#DIV/0!</v>
      </c>
      <c r="Q181" s="35" t="e">
        <f t="shared" si="53"/>
        <v>#DIV/0!</v>
      </c>
    </row>
    <row r="182" spans="1:17" x14ac:dyDescent="0.25">
      <c r="A182" s="36">
        <f t="shared" si="38"/>
        <v>0</v>
      </c>
      <c r="B182" s="39"/>
      <c r="C182" s="35" t="e">
        <f t="shared" si="39"/>
        <v>#DIV/0!</v>
      </c>
      <c r="D182" s="35" t="e">
        <f t="shared" si="40"/>
        <v>#DIV/0!</v>
      </c>
      <c r="E182" s="38" t="e">
        <f t="shared" si="41"/>
        <v>#DIV/0!</v>
      </c>
      <c r="F182" s="37" t="e">
        <f t="shared" si="42"/>
        <v>#DIV/0!</v>
      </c>
      <c r="G182" s="37" t="e">
        <f t="shared" si="43"/>
        <v>#DIV/0!</v>
      </c>
      <c r="H182" s="37" t="e">
        <f t="shared" si="44"/>
        <v>#DIV/0!</v>
      </c>
      <c r="I182" s="36" t="e">
        <f t="shared" si="45"/>
        <v>#DIV/0!</v>
      </c>
      <c r="J182" s="36" t="e">
        <f t="shared" si="46"/>
        <v>#DIV/0!</v>
      </c>
      <c r="K182" s="36" t="e">
        <f t="shared" si="47"/>
        <v>#DIV/0!</v>
      </c>
      <c r="L182" s="36">
        <f t="shared" si="48"/>
        <v>0</v>
      </c>
      <c r="M182" s="36" t="e">
        <f t="shared" si="49"/>
        <v>#DIV/0!</v>
      </c>
      <c r="N182" s="36" t="e">
        <f t="shared" si="50"/>
        <v>#DIV/0!</v>
      </c>
      <c r="O182" s="36" t="e">
        <f t="shared" si="51"/>
        <v>#DIV/0!</v>
      </c>
      <c r="P182" s="35" t="e">
        <f t="shared" si="52"/>
        <v>#DIV/0!</v>
      </c>
      <c r="Q182" s="35" t="e">
        <f t="shared" si="53"/>
        <v>#DIV/0!</v>
      </c>
    </row>
    <row r="183" spans="1:17" x14ac:dyDescent="0.25">
      <c r="A183" s="36">
        <f t="shared" si="38"/>
        <v>0</v>
      </c>
      <c r="B183" s="39"/>
      <c r="C183" s="35" t="e">
        <f t="shared" si="39"/>
        <v>#DIV/0!</v>
      </c>
      <c r="D183" s="35" t="e">
        <f t="shared" si="40"/>
        <v>#DIV/0!</v>
      </c>
      <c r="E183" s="38" t="e">
        <f t="shared" si="41"/>
        <v>#DIV/0!</v>
      </c>
      <c r="F183" s="37" t="e">
        <f t="shared" si="42"/>
        <v>#DIV/0!</v>
      </c>
      <c r="G183" s="37" t="e">
        <f t="shared" si="43"/>
        <v>#DIV/0!</v>
      </c>
      <c r="H183" s="37" t="e">
        <f t="shared" si="44"/>
        <v>#DIV/0!</v>
      </c>
      <c r="I183" s="36" t="e">
        <f t="shared" si="45"/>
        <v>#DIV/0!</v>
      </c>
      <c r="J183" s="36" t="e">
        <f t="shared" si="46"/>
        <v>#DIV/0!</v>
      </c>
      <c r="K183" s="36" t="e">
        <f t="shared" si="47"/>
        <v>#DIV/0!</v>
      </c>
      <c r="L183" s="36">
        <f t="shared" si="48"/>
        <v>0</v>
      </c>
      <c r="M183" s="36" t="e">
        <f t="shared" si="49"/>
        <v>#DIV/0!</v>
      </c>
      <c r="N183" s="36" t="e">
        <f t="shared" si="50"/>
        <v>#DIV/0!</v>
      </c>
      <c r="O183" s="36" t="e">
        <f t="shared" si="51"/>
        <v>#DIV/0!</v>
      </c>
      <c r="P183" s="35" t="e">
        <f t="shared" si="52"/>
        <v>#DIV/0!</v>
      </c>
      <c r="Q183" s="35" t="e">
        <f t="shared" si="53"/>
        <v>#DIV/0!</v>
      </c>
    </row>
    <row r="184" spans="1:17" x14ac:dyDescent="0.25">
      <c r="A184" s="36">
        <f t="shared" si="38"/>
        <v>0</v>
      </c>
      <c r="B184" s="39"/>
      <c r="C184" s="35" t="e">
        <f t="shared" si="39"/>
        <v>#DIV/0!</v>
      </c>
      <c r="D184" s="35" t="e">
        <f t="shared" si="40"/>
        <v>#DIV/0!</v>
      </c>
      <c r="E184" s="38" t="e">
        <f t="shared" si="41"/>
        <v>#DIV/0!</v>
      </c>
      <c r="F184" s="37" t="e">
        <f t="shared" si="42"/>
        <v>#DIV/0!</v>
      </c>
      <c r="G184" s="37" t="e">
        <f t="shared" si="43"/>
        <v>#DIV/0!</v>
      </c>
      <c r="H184" s="37" t="e">
        <f t="shared" si="44"/>
        <v>#DIV/0!</v>
      </c>
      <c r="I184" s="36" t="e">
        <f t="shared" si="45"/>
        <v>#DIV/0!</v>
      </c>
      <c r="J184" s="36" t="e">
        <f t="shared" si="46"/>
        <v>#DIV/0!</v>
      </c>
      <c r="K184" s="36" t="e">
        <f t="shared" si="47"/>
        <v>#DIV/0!</v>
      </c>
      <c r="L184" s="36">
        <f t="shared" si="48"/>
        <v>0</v>
      </c>
      <c r="M184" s="36" t="e">
        <f t="shared" si="49"/>
        <v>#DIV/0!</v>
      </c>
      <c r="N184" s="36" t="e">
        <f t="shared" si="50"/>
        <v>#DIV/0!</v>
      </c>
      <c r="O184" s="36" t="e">
        <f t="shared" si="51"/>
        <v>#DIV/0!</v>
      </c>
      <c r="P184" s="35" t="e">
        <f t="shared" si="52"/>
        <v>#DIV/0!</v>
      </c>
      <c r="Q184" s="35" t="e">
        <f t="shared" si="53"/>
        <v>#DIV/0!</v>
      </c>
    </row>
    <row r="185" spans="1:17" x14ac:dyDescent="0.25">
      <c r="A185" s="36">
        <f t="shared" si="38"/>
        <v>0</v>
      </c>
      <c r="B185" s="39"/>
      <c r="C185" s="35" t="e">
        <f t="shared" si="39"/>
        <v>#DIV/0!</v>
      </c>
      <c r="D185" s="35" t="e">
        <f t="shared" si="40"/>
        <v>#DIV/0!</v>
      </c>
      <c r="E185" s="38" t="e">
        <f t="shared" si="41"/>
        <v>#DIV/0!</v>
      </c>
      <c r="F185" s="37" t="e">
        <f t="shared" si="42"/>
        <v>#DIV/0!</v>
      </c>
      <c r="G185" s="37" t="e">
        <f t="shared" si="43"/>
        <v>#DIV/0!</v>
      </c>
      <c r="H185" s="37" t="e">
        <f t="shared" si="44"/>
        <v>#DIV/0!</v>
      </c>
      <c r="I185" s="36" t="e">
        <f t="shared" si="45"/>
        <v>#DIV/0!</v>
      </c>
      <c r="J185" s="36" t="e">
        <f t="shared" si="46"/>
        <v>#DIV/0!</v>
      </c>
      <c r="K185" s="36" t="e">
        <f t="shared" si="47"/>
        <v>#DIV/0!</v>
      </c>
      <c r="L185" s="36">
        <f t="shared" si="48"/>
        <v>0</v>
      </c>
      <c r="M185" s="36" t="e">
        <f t="shared" si="49"/>
        <v>#DIV/0!</v>
      </c>
      <c r="N185" s="36" t="e">
        <f t="shared" si="50"/>
        <v>#DIV/0!</v>
      </c>
      <c r="O185" s="36" t="e">
        <f t="shared" si="51"/>
        <v>#DIV/0!</v>
      </c>
      <c r="P185" s="35" t="e">
        <f t="shared" si="52"/>
        <v>#DIV/0!</v>
      </c>
      <c r="Q185" s="35" t="e">
        <f t="shared" si="53"/>
        <v>#DIV/0!</v>
      </c>
    </row>
    <row r="186" spans="1:17" x14ac:dyDescent="0.25">
      <c r="A186" s="36">
        <f t="shared" si="38"/>
        <v>0</v>
      </c>
      <c r="B186" s="39"/>
      <c r="C186" s="35" t="e">
        <f t="shared" si="39"/>
        <v>#DIV/0!</v>
      </c>
      <c r="D186" s="35" t="e">
        <f t="shared" si="40"/>
        <v>#DIV/0!</v>
      </c>
      <c r="E186" s="38" t="e">
        <f t="shared" si="41"/>
        <v>#DIV/0!</v>
      </c>
      <c r="F186" s="37" t="e">
        <f t="shared" si="42"/>
        <v>#DIV/0!</v>
      </c>
      <c r="G186" s="37" t="e">
        <f t="shared" si="43"/>
        <v>#DIV/0!</v>
      </c>
      <c r="H186" s="37" t="e">
        <f t="shared" si="44"/>
        <v>#DIV/0!</v>
      </c>
      <c r="I186" s="36" t="e">
        <f t="shared" si="45"/>
        <v>#DIV/0!</v>
      </c>
      <c r="J186" s="36" t="e">
        <f t="shared" si="46"/>
        <v>#DIV/0!</v>
      </c>
      <c r="K186" s="36" t="e">
        <f t="shared" si="47"/>
        <v>#DIV/0!</v>
      </c>
      <c r="L186" s="36">
        <f t="shared" si="48"/>
        <v>0</v>
      </c>
      <c r="M186" s="36" t="e">
        <f t="shared" si="49"/>
        <v>#DIV/0!</v>
      </c>
      <c r="N186" s="36" t="e">
        <f t="shared" si="50"/>
        <v>#DIV/0!</v>
      </c>
      <c r="O186" s="36" t="e">
        <f t="shared" si="51"/>
        <v>#DIV/0!</v>
      </c>
      <c r="P186" s="35" t="e">
        <f t="shared" si="52"/>
        <v>#DIV/0!</v>
      </c>
      <c r="Q186" s="35" t="e">
        <f t="shared" si="53"/>
        <v>#DIV/0!</v>
      </c>
    </row>
    <row r="187" spans="1:17" x14ac:dyDescent="0.25">
      <c r="A187" s="36">
        <f t="shared" si="38"/>
        <v>0</v>
      </c>
      <c r="B187" s="39"/>
      <c r="C187" s="35" t="e">
        <f t="shared" si="39"/>
        <v>#DIV/0!</v>
      </c>
      <c r="D187" s="35" t="e">
        <f t="shared" si="40"/>
        <v>#DIV/0!</v>
      </c>
      <c r="E187" s="38" t="e">
        <f t="shared" si="41"/>
        <v>#DIV/0!</v>
      </c>
      <c r="F187" s="37" t="e">
        <f t="shared" si="42"/>
        <v>#DIV/0!</v>
      </c>
      <c r="G187" s="37" t="e">
        <f t="shared" si="43"/>
        <v>#DIV/0!</v>
      </c>
      <c r="H187" s="37" t="e">
        <f t="shared" si="44"/>
        <v>#DIV/0!</v>
      </c>
      <c r="I187" s="36" t="e">
        <f t="shared" si="45"/>
        <v>#DIV/0!</v>
      </c>
      <c r="J187" s="36" t="e">
        <f t="shared" si="46"/>
        <v>#DIV/0!</v>
      </c>
      <c r="K187" s="36" t="e">
        <f t="shared" si="47"/>
        <v>#DIV/0!</v>
      </c>
      <c r="L187" s="36">
        <f t="shared" si="48"/>
        <v>0</v>
      </c>
      <c r="M187" s="36" t="e">
        <f t="shared" si="49"/>
        <v>#DIV/0!</v>
      </c>
      <c r="N187" s="36" t="e">
        <f t="shared" si="50"/>
        <v>#DIV/0!</v>
      </c>
      <c r="O187" s="36" t="e">
        <f t="shared" si="51"/>
        <v>#DIV/0!</v>
      </c>
      <c r="P187" s="35" t="e">
        <f t="shared" si="52"/>
        <v>#DIV/0!</v>
      </c>
      <c r="Q187" s="35" t="e">
        <f t="shared" si="53"/>
        <v>#DIV/0!</v>
      </c>
    </row>
    <row r="188" spans="1:17" x14ac:dyDescent="0.25">
      <c r="A188" s="36">
        <f t="shared" si="38"/>
        <v>0</v>
      </c>
      <c r="B188" s="39"/>
      <c r="C188" s="35" t="e">
        <f t="shared" si="39"/>
        <v>#DIV/0!</v>
      </c>
      <c r="D188" s="35" t="e">
        <f t="shared" si="40"/>
        <v>#DIV/0!</v>
      </c>
      <c r="E188" s="38" t="e">
        <f t="shared" si="41"/>
        <v>#DIV/0!</v>
      </c>
      <c r="F188" s="37" t="e">
        <f t="shared" si="42"/>
        <v>#DIV/0!</v>
      </c>
      <c r="G188" s="37" t="e">
        <f t="shared" si="43"/>
        <v>#DIV/0!</v>
      </c>
      <c r="H188" s="37" t="e">
        <f t="shared" si="44"/>
        <v>#DIV/0!</v>
      </c>
      <c r="I188" s="36" t="e">
        <f t="shared" si="45"/>
        <v>#DIV/0!</v>
      </c>
      <c r="J188" s="36" t="e">
        <f t="shared" si="46"/>
        <v>#DIV/0!</v>
      </c>
      <c r="K188" s="36" t="e">
        <f t="shared" si="47"/>
        <v>#DIV/0!</v>
      </c>
      <c r="L188" s="36">
        <f t="shared" si="48"/>
        <v>0</v>
      </c>
      <c r="M188" s="36" t="e">
        <f t="shared" si="49"/>
        <v>#DIV/0!</v>
      </c>
      <c r="N188" s="36" t="e">
        <f t="shared" si="50"/>
        <v>#DIV/0!</v>
      </c>
      <c r="O188" s="36" t="e">
        <f t="shared" si="51"/>
        <v>#DIV/0!</v>
      </c>
      <c r="P188" s="35" t="e">
        <f t="shared" si="52"/>
        <v>#DIV/0!</v>
      </c>
      <c r="Q188" s="35" t="e">
        <f t="shared" si="53"/>
        <v>#DIV/0!</v>
      </c>
    </row>
    <row r="189" spans="1:17" x14ac:dyDescent="0.25">
      <c r="A189" s="36">
        <f t="shared" si="38"/>
        <v>0</v>
      </c>
      <c r="B189" s="39"/>
      <c r="C189" s="35" t="e">
        <f t="shared" si="39"/>
        <v>#DIV/0!</v>
      </c>
      <c r="D189" s="35" t="e">
        <f t="shared" si="40"/>
        <v>#DIV/0!</v>
      </c>
      <c r="E189" s="38" t="e">
        <f t="shared" si="41"/>
        <v>#DIV/0!</v>
      </c>
      <c r="F189" s="37" t="e">
        <f t="shared" si="42"/>
        <v>#DIV/0!</v>
      </c>
      <c r="G189" s="37" t="e">
        <f t="shared" si="43"/>
        <v>#DIV/0!</v>
      </c>
      <c r="H189" s="37" t="e">
        <f t="shared" si="44"/>
        <v>#DIV/0!</v>
      </c>
      <c r="I189" s="36" t="e">
        <f t="shared" si="45"/>
        <v>#DIV/0!</v>
      </c>
      <c r="J189" s="36" t="e">
        <f t="shared" si="46"/>
        <v>#DIV/0!</v>
      </c>
      <c r="K189" s="36" t="e">
        <f t="shared" si="47"/>
        <v>#DIV/0!</v>
      </c>
      <c r="L189" s="36">
        <f t="shared" si="48"/>
        <v>0</v>
      </c>
      <c r="M189" s="36" t="e">
        <f t="shared" si="49"/>
        <v>#DIV/0!</v>
      </c>
      <c r="N189" s="36" t="e">
        <f t="shared" si="50"/>
        <v>#DIV/0!</v>
      </c>
      <c r="O189" s="36" t="e">
        <f t="shared" si="51"/>
        <v>#DIV/0!</v>
      </c>
      <c r="P189" s="35" t="e">
        <f t="shared" si="52"/>
        <v>#DIV/0!</v>
      </c>
      <c r="Q189" s="35" t="e">
        <f t="shared" si="53"/>
        <v>#DIV/0!</v>
      </c>
    </row>
    <row r="190" spans="1:17" x14ac:dyDescent="0.25">
      <c r="A190" s="36">
        <f t="shared" si="38"/>
        <v>0</v>
      </c>
      <c r="B190" s="39"/>
      <c r="C190" s="35" t="e">
        <f t="shared" si="39"/>
        <v>#DIV/0!</v>
      </c>
      <c r="D190" s="35" t="e">
        <f t="shared" si="40"/>
        <v>#DIV/0!</v>
      </c>
      <c r="E190" s="38" t="e">
        <f t="shared" si="41"/>
        <v>#DIV/0!</v>
      </c>
      <c r="F190" s="37" t="e">
        <f t="shared" si="42"/>
        <v>#DIV/0!</v>
      </c>
      <c r="G190" s="37" t="e">
        <f t="shared" si="43"/>
        <v>#DIV/0!</v>
      </c>
      <c r="H190" s="37" t="e">
        <f t="shared" si="44"/>
        <v>#DIV/0!</v>
      </c>
      <c r="I190" s="36" t="e">
        <f t="shared" si="45"/>
        <v>#DIV/0!</v>
      </c>
      <c r="J190" s="36" t="e">
        <f t="shared" si="46"/>
        <v>#DIV/0!</v>
      </c>
      <c r="K190" s="36" t="e">
        <f t="shared" si="47"/>
        <v>#DIV/0!</v>
      </c>
      <c r="L190" s="36">
        <f t="shared" si="48"/>
        <v>0</v>
      </c>
      <c r="M190" s="36" t="e">
        <f t="shared" si="49"/>
        <v>#DIV/0!</v>
      </c>
      <c r="N190" s="36" t="e">
        <f t="shared" si="50"/>
        <v>#DIV/0!</v>
      </c>
      <c r="O190" s="36" t="e">
        <f t="shared" si="51"/>
        <v>#DIV/0!</v>
      </c>
      <c r="P190" s="35" t="e">
        <f t="shared" si="52"/>
        <v>#DIV/0!</v>
      </c>
      <c r="Q190" s="35" t="e">
        <f t="shared" si="53"/>
        <v>#DIV/0!</v>
      </c>
    </row>
    <row r="191" spans="1:17" x14ac:dyDescent="0.25">
      <c r="A191" s="36">
        <f t="shared" si="38"/>
        <v>0</v>
      </c>
      <c r="B191" s="39"/>
      <c r="C191" s="35" t="e">
        <f t="shared" si="39"/>
        <v>#DIV/0!</v>
      </c>
      <c r="D191" s="35" t="e">
        <f t="shared" si="40"/>
        <v>#DIV/0!</v>
      </c>
      <c r="E191" s="38" t="e">
        <f t="shared" si="41"/>
        <v>#DIV/0!</v>
      </c>
      <c r="F191" s="37" t="e">
        <f t="shared" si="42"/>
        <v>#DIV/0!</v>
      </c>
      <c r="G191" s="37" t="e">
        <f t="shared" si="43"/>
        <v>#DIV/0!</v>
      </c>
      <c r="H191" s="37" t="e">
        <f t="shared" si="44"/>
        <v>#DIV/0!</v>
      </c>
      <c r="I191" s="36" t="e">
        <f t="shared" si="45"/>
        <v>#DIV/0!</v>
      </c>
      <c r="J191" s="36" t="e">
        <f t="shared" si="46"/>
        <v>#DIV/0!</v>
      </c>
      <c r="K191" s="36" t="e">
        <f t="shared" si="47"/>
        <v>#DIV/0!</v>
      </c>
      <c r="L191" s="36">
        <f t="shared" si="48"/>
        <v>0</v>
      </c>
      <c r="M191" s="36" t="e">
        <f t="shared" si="49"/>
        <v>#DIV/0!</v>
      </c>
      <c r="N191" s="36" t="e">
        <f t="shared" si="50"/>
        <v>#DIV/0!</v>
      </c>
      <c r="O191" s="36" t="e">
        <f t="shared" si="51"/>
        <v>#DIV/0!</v>
      </c>
      <c r="P191" s="35" t="e">
        <f t="shared" si="52"/>
        <v>#DIV/0!</v>
      </c>
      <c r="Q191" s="35" t="e">
        <f t="shared" si="53"/>
        <v>#DIV/0!</v>
      </c>
    </row>
    <row r="192" spans="1:17" x14ac:dyDescent="0.25">
      <c r="A192" s="36">
        <f t="shared" si="38"/>
        <v>0</v>
      </c>
      <c r="B192" s="39"/>
      <c r="C192" s="35" t="e">
        <f t="shared" si="39"/>
        <v>#DIV/0!</v>
      </c>
      <c r="D192" s="35" t="e">
        <f t="shared" si="40"/>
        <v>#DIV/0!</v>
      </c>
      <c r="E192" s="38" t="e">
        <f t="shared" si="41"/>
        <v>#DIV/0!</v>
      </c>
      <c r="F192" s="37" t="e">
        <f t="shared" si="42"/>
        <v>#DIV/0!</v>
      </c>
      <c r="G192" s="37" t="e">
        <f t="shared" si="43"/>
        <v>#DIV/0!</v>
      </c>
      <c r="H192" s="37" t="e">
        <f t="shared" si="44"/>
        <v>#DIV/0!</v>
      </c>
      <c r="I192" s="36" t="e">
        <f t="shared" si="45"/>
        <v>#DIV/0!</v>
      </c>
      <c r="J192" s="36" t="e">
        <f t="shared" si="46"/>
        <v>#DIV/0!</v>
      </c>
      <c r="K192" s="36" t="e">
        <f t="shared" si="47"/>
        <v>#DIV/0!</v>
      </c>
      <c r="L192" s="36">
        <f t="shared" si="48"/>
        <v>0</v>
      </c>
      <c r="M192" s="36" t="e">
        <f t="shared" si="49"/>
        <v>#DIV/0!</v>
      </c>
      <c r="N192" s="36" t="e">
        <f t="shared" si="50"/>
        <v>#DIV/0!</v>
      </c>
      <c r="O192" s="36" t="e">
        <f t="shared" si="51"/>
        <v>#DIV/0!</v>
      </c>
      <c r="P192" s="35" t="e">
        <f t="shared" si="52"/>
        <v>#DIV/0!</v>
      </c>
      <c r="Q192" s="35" t="e">
        <f t="shared" si="53"/>
        <v>#DIV/0!</v>
      </c>
    </row>
    <row r="193" spans="1:17" x14ac:dyDescent="0.25">
      <c r="A193" s="36">
        <f t="shared" si="38"/>
        <v>0</v>
      </c>
      <c r="B193" s="39"/>
      <c r="C193" s="35" t="e">
        <f t="shared" si="39"/>
        <v>#DIV/0!</v>
      </c>
      <c r="D193" s="35" t="e">
        <f t="shared" si="40"/>
        <v>#DIV/0!</v>
      </c>
      <c r="E193" s="38" t="e">
        <f t="shared" si="41"/>
        <v>#DIV/0!</v>
      </c>
      <c r="F193" s="37" t="e">
        <f t="shared" si="42"/>
        <v>#DIV/0!</v>
      </c>
      <c r="G193" s="37" t="e">
        <f t="shared" si="43"/>
        <v>#DIV/0!</v>
      </c>
      <c r="H193" s="37" t="e">
        <f t="shared" si="44"/>
        <v>#DIV/0!</v>
      </c>
      <c r="I193" s="36" t="e">
        <f t="shared" si="45"/>
        <v>#DIV/0!</v>
      </c>
      <c r="J193" s="36" t="e">
        <f t="shared" si="46"/>
        <v>#DIV/0!</v>
      </c>
      <c r="K193" s="36" t="e">
        <f t="shared" si="47"/>
        <v>#DIV/0!</v>
      </c>
      <c r="L193" s="36">
        <f t="shared" si="48"/>
        <v>0</v>
      </c>
      <c r="M193" s="36" t="e">
        <f t="shared" si="49"/>
        <v>#DIV/0!</v>
      </c>
      <c r="N193" s="36" t="e">
        <f t="shared" si="50"/>
        <v>#DIV/0!</v>
      </c>
      <c r="O193" s="36" t="e">
        <f t="shared" si="51"/>
        <v>#DIV/0!</v>
      </c>
      <c r="P193" s="35" t="e">
        <f t="shared" si="52"/>
        <v>#DIV/0!</v>
      </c>
      <c r="Q193" s="35" t="e">
        <f t="shared" si="53"/>
        <v>#DIV/0!</v>
      </c>
    </row>
    <row r="194" spans="1:17" x14ac:dyDescent="0.25">
      <c r="A194" s="36">
        <f t="shared" si="38"/>
        <v>0</v>
      </c>
      <c r="B194" s="39"/>
      <c r="C194" s="35" t="e">
        <f t="shared" si="39"/>
        <v>#DIV/0!</v>
      </c>
      <c r="D194" s="35" t="e">
        <f t="shared" si="40"/>
        <v>#DIV/0!</v>
      </c>
      <c r="E194" s="38" t="e">
        <f t="shared" si="41"/>
        <v>#DIV/0!</v>
      </c>
      <c r="F194" s="37" t="e">
        <f t="shared" si="42"/>
        <v>#DIV/0!</v>
      </c>
      <c r="G194" s="37" t="e">
        <f t="shared" si="43"/>
        <v>#DIV/0!</v>
      </c>
      <c r="H194" s="37" t="e">
        <f t="shared" si="44"/>
        <v>#DIV/0!</v>
      </c>
      <c r="I194" s="36" t="e">
        <f t="shared" si="45"/>
        <v>#DIV/0!</v>
      </c>
      <c r="J194" s="36" t="e">
        <f t="shared" si="46"/>
        <v>#DIV/0!</v>
      </c>
      <c r="K194" s="36" t="e">
        <f t="shared" si="47"/>
        <v>#DIV/0!</v>
      </c>
      <c r="L194" s="36">
        <f t="shared" si="48"/>
        <v>0</v>
      </c>
      <c r="M194" s="36" t="e">
        <f t="shared" si="49"/>
        <v>#DIV/0!</v>
      </c>
      <c r="N194" s="36" t="e">
        <f t="shared" si="50"/>
        <v>#DIV/0!</v>
      </c>
      <c r="O194" s="36" t="e">
        <f t="shared" si="51"/>
        <v>#DIV/0!</v>
      </c>
      <c r="P194" s="35" t="e">
        <f t="shared" si="52"/>
        <v>#DIV/0!</v>
      </c>
      <c r="Q194" s="35" t="e">
        <f t="shared" si="53"/>
        <v>#DIV/0!</v>
      </c>
    </row>
    <row r="195" spans="1:17" x14ac:dyDescent="0.25">
      <c r="A195" s="36">
        <f t="shared" si="38"/>
        <v>0</v>
      </c>
      <c r="B195" s="39"/>
      <c r="C195" s="35" t="e">
        <f t="shared" si="39"/>
        <v>#DIV/0!</v>
      </c>
      <c r="D195" s="35" t="e">
        <f t="shared" si="40"/>
        <v>#DIV/0!</v>
      </c>
      <c r="E195" s="38" t="e">
        <f t="shared" si="41"/>
        <v>#DIV/0!</v>
      </c>
      <c r="F195" s="37" t="e">
        <f t="shared" si="42"/>
        <v>#DIV/0!</v>
      </c>
      <c r="G195" s="37" t="e">
        <f t="shared" si="43"/>
        <v>#DIV/0!</v>
      </c>
      <c r="H195" s="37" t="e">
        <f t="shared" si="44"/>
        <v>#DIV/0!</v>
      </c>
      <c r="I195" s="36" t="e">
        <f t="shared" si="45"/>
        <v>#DIV/0!</v>
      </c>
      <c r="J195" s="36" t="e">
        <f t="shared" si="46"/>
        <v>#DIV/0!</v>
      </c>
      <c r="K195" s="36" t="e">
        <f t="shared" si="47"/>
        <v>#DIV/0!</v>
      </c>
      <c r="L195" s="36">
        <f t="shared" si="48"/>
        <v>0</v>
      </c>
      <c r="M195" s="36" t="e">
        <f t="shared" si="49"/>
        <v>#DIV/0!</v>
      </c>
      <c r="N195" s="36" t="e">
        <f t="shared" si="50"/>
        <v>#DIV/0!</v>
      </c>
      <c r="O195" s="36" t="e">
        <f t="shared" si="51"/>
        <v>#DIV/0!</v>
      </c>
      <c r="P195" s="35" t="e">
        <f t="shared" si="52"/>
        <v>#DIV/0!</v>
      </c>
      <c r="Q195" s="35" t="e">
        <f t="shared" si="53"/>
        <v>#DIV/0!</v>
      </c>
    </row>
    <row r="196" spans="1:17" x14ac:dyDescent="0.25">
      <c r="A196" s="36">
        <f t="shared" si="38"/>
        <v>0</v>
      </c>
      <c r="B196" s="39"/>
      <c r="C196" s="35" t="e">
        <f t="shared" si="39"/>
        <v>#DIV/0!</v>
      </c>
      <c r="D196" s="35" t="e">
        <f t="shared" si="40"/>
        <v>#DIV/0!</v>
      </c>
      <c r="E196" s="38" t="e">
        <f t="shared" si="41"/>
        <v>#DIV/0!</v>
      </c>
      <c r="F196" s="37" t="e">
        <f t="shared" si="42"/>
        <v>#DIV/0!</v>
      </c>
      <c r="G196" s="37" t="e">
        <f t="shared" si="43"/>
        <v>#DIV/0!</v>
      </c>
      <c r="H196" s="37" t="e">
        <f t="shared" si="44"/>
        <v>#DIV/0!</v>
      </c>
      <c r="I196" s="36" t="e">
        <f t="shared" si="45"/>
        <v>#DIV/0!</v>
      </c>
      <c r="J196" s="36" t="e">
        <f t="shared" si="46"/>
        <v>#DIV/0!</v>
      </c>
      <c r="K196" s="36" t="e">
        <f t="shared" si="47"/>
        <v>#DIV/0!</v>
      </c>
      <c r="L196" s="36">
        <f t="shared" si="48"/>
        <v>0</v>
      </c>
      <c r="M196" s="36" t="e">
        <f t="shared" si="49"/>
        <v>#DIV/0!</v>
      </c>
      <c r="N196" s="36" t="e">
        <f t="shared" si="50"/>
        <v>#DIV/0!</v>
      </c>
      <c r="O196" s="36" t="e">
        <f t="shared" si="51"/>
        <v>#DIV/0!</v>
      </c>
      <c r="P196" s="35" t="e">
        <f t="shared" si="52"/>
        <v>#DIV/0!</v>
      </c>
      <c r="Q196" s="35" t="e">
        <f t="shared" si="53"/>
        <v>#DIV/0!</v>
      </c>
    </row>
    <row r="197" spans="1:17" x14ac:dyDescent="0.25">
      <c r="A197" s="36">
        <f t="shared" si="38"/>
        <v>0</v>
      </c>
      <c r="B197" s="39"/>
      <c r="C197" s="35" t="e">
        <f t="shared" si="39"/>
        <v>#DIV/0!</v>
      </c>
      <c r="D197" s="35" t="e">
        <f t="shared" si="40"/>
        <v>#DIV/0!</v>
      </c>
      <c r="E197" s="38" t="e">
        <f t="shared" si="41"/>
        <v>#DIV/0!</v>
      </c>
      <c r="F197" s="37" t="e">
        <f t="shared" si="42"/>
        <v>#DIV/0!</v>
      </c>
      <c r="G197" s="37" t="e">
        <f t="shared" si="43"/>
        <v>#DIV/0!</v>
      </c>
      <c r="H197" s="37" t="e">
        <f t="shared" si="44"/>
        <v>#DIV/0!</v>
      </c>
      <c r="I197" s="36" t="e">
        <f t="shared" si="45"/>
        <v>#DIV/0!</v>
      </c>
      <c r="J197" s="36" t="e">
        <f t="shared" si="46"/>
        <v>#DIV/0!</v>
      </c>
      <c r="K197" s="36" t="e">
        <f t="shared" si="47"/>
        <v>#DIV/0!</v>
      </c>
      <c r="L197" s="36">
        <f t="shared" si="48"/>
        <v>0</v>
      </c>
      <c r="M197" s="36" t="e">
        <f t="shared" si="49"/>
        <v>#DIV/0!</v>
      </c>
      <c r="N197" s="36" t="e">
        <f t="shared" si="50"/>
        <v>#DIV/0!</v>
      </c>
      <c r="O197" s="36" t="e">
        <f t="shared" si="51"/>
        <v>#DIV/0!</v>
      </c>
      <c r="P197" s="35" t="e">
        <f t="shared" si="52"/>
        <v>#DIV/0!</v>
      </c>
      <c r="Q197" s="35" t="e">
        <f t="shared" si="53"/>
        <v>#DIV/0!</v>
      </c>
    </row>
    <row r="198" spans="1:17" x14ac:dyDescent="0.25">
      <c r="A198" s="36">
        <f t="shared" si="38"/>
        <v>0</v>
      </c>
      <c r="B198" s="39"/>
      <c r="C198" s="35" t="e">
        <f t="shared" si="39"/>
        <v>#DIV/0!</v>
      </c>
      <c r="D198" s="35" t="e">
        <f t="shared" si="40"/>
        <v>#DIV/0!</v>
      </c>
      <c r="E198" s="38" t="e">
        <f t="shared" si="41"/>
        <v>#DIV/0!</v>
      </c>
      <c r="F198" s="37" t="e">
        <f t="shared" si="42"/>
        <v>#DIV/0!</v>
      </c>
      <c r="G198" s="37" t="e">
        <f t="shared" si="43"/>
        <v>#DIV/0!</v>
      </c>
      <c r="H198" s="37" t="e">
        <f t="shared" si="44"/>
        <v>#DIV/0!</v>
      </c>
      <c r="I198" s="36" t="e">
        <f t="shared" si="45"/>
        <v>#DIV/0!</v>
      </c>
      <c r="J198" s="36" t="e">
        <f t="shared" si="46"/>
        <v>#DIV/0!</v>
      </c>
      <c r="K198" s="36" t="e">
        <f t="shared" si="47"/>
        <v>#DIV/0!</v>
      </c>
      <c r="L198" s="36">
        <f t="shared" si="48"/>
        <v>0</v>
      </c>
      <c r="M198" s="36" t="e">
        <f t="shared" si="49"/>
        <v>#DIV/0!</v>
      </c>
      <c r="N198" s="36" t="e">
        <f t="shared" si="50"/>
        <v>#DIV/0!</v>
      </c>
      <c r="O198" s="36" t="e">
        <f t="shared" si="51"/>
        <v>#DIV/0!</v>
      </c>
      <c r="P198" s="35" t="e">
        <f t="shared" si="52"/>
        <v>#DIV/0!</v>
      </c>
      <c r="Q198" s="35" t="e">
        <f t="shared" si="53"/>
        <v>#DIV/0!</v>
      </c>
    </row>
    <row r="199" spans="1:17" x14ac:dyDescent="0.25">
      <c r="A199" s="36">
        <f t="shared" si="38"/>
        <v>0</v>
      </c>
      <c r="B199" s="39"/>
      <c r="C199" s="35" t="e">
        <f t="shared" si="39"/>
        <v>#DIV/0!</v>
      </c>
      <c r="D199" s="35" t="e">
        <f t="shared" si="40"/>
        <v>#DIV/0!</v>
      </c>
      <c r="E199" s="38" t="e">
        <f t="shared" si="41"/>
        <v>#DIV/0!</v>
      </c>
      <c r="F199" s="37" t="e">
        <f t="shared" si="42"/>
        <v>#DIV/0!</v>
      </c>
      <c r="G199" s="37" t="e">
        <f t="shared" si="43"/>
        <v>#DIV/0!</v>
      </c>
      <c r="H199" s="37" t="e">
        <f t="shared" si="44"/>
        <v>#DIV/0!</v>
      </c>
      <c r="I199" s="36" t="e">
        <f t="shared" si="45"/>
        <v>#DIV/0!</v>
      </c>
      <c r="J199" s="36" t="e">
        <f t="shared" si="46"/>
        <v>#DIV/0!</v>
      </c>
      <c r="K199" s="36" t="e">
        <f t="shared" si="47"/>
        <v>#DIV/0!</v>
      </c>
      <c r="L199" s="36">
        <f t="shared" si="48"/>
        <v>0</v>
      </c>
      <c r="M199" s="36" t="e">
        <f t="shared" si="49"/>
        <v>#DIV/0!</v>
      </c>
      <c r="N199" s="36" t="e">
        <f t="shared" si="50"/>
        <v>#DIV/0!</v>
      </c>
      <c r="O199" s="36" t="e">
        <f t="shared" si="51"/>
        <v>#DIV/0!</v>
      </c>
      <c r="P199" s="35" t="e">
        <f t="shared" si="52"/>
        <v>#DIV/0!</v>
      </c>
      <c r="Q199" s="35" t="e">
        <f t="shared" si="53"/>
        <v>#DIV/0!</v>
      </c>
    </row>
    <row r="200" spans="1:17" x14ac:dyDescent="0.25">
      <c r="A200" s="36">
        <f t="shared" si="38"/>
        <v>0</v>
      </c>
      <c r="B200" s="39"/>
      <c r="C200" s="35" t="e">
        <f t="shared" si="39"/>
        <v>#DIV/0!</v>
      </c>
      <c r="D200" s="35" t="e">
        <f t="shared" si="40"/>
        <v>#DIV/0!</v>
      </c>
      <c r="E200" s="38" t="e">
        <f t="shared" si="41"/>
        <v>#DIV/0!</v>
      </c>
      <c r="F200" s="37" t="e">
        <f t="shared" si="42"/>
        <v>#DIV/0!</v>
      </c>
      <c r="G200" s="37" t="e">
        <f t="shared" si="43"/>
        <v>#DIV/0!</v>
      </c>
      <c r="H200" s="37" t="e">
        <f t="shared" si="44"/>
        <v>#DIV/0!</v>
      </c>
      <c r="I200" s="36" t="e">
        <f t="shared" si="45"/>
        <v>#DIV/0!</v>
      </c>
      <c r="J200" s="36" t="e">
        <f t="shared" si="46"/>
        <v>#DIV/0!</v>
      </c>
      <c r="K200" s="36" t="e">
        <f t="shared" si="47"/>
        <v>#DIV/0!</v>
      </c>
      <c r="L200" s="36">
        <f t="shared" si="48"/>
        <v>0</v>
      </c>
      <c r="M200" s="36" t="e">
        <f t="shared" si="49"/>
        <v>#DIV/0!</v>
      </c>
      <c r="N200" s="36" t="e">
        <f t="shared" si="50"/>
        <v>#DIV/0!</v>
      </c>
      <c r="O200" s="36" t="e">
        <f t="shared" si="51"/>
        <v>#DIV/0!</v>
      </c>
      <c r="P200" s="35" t="e">
        <f t="shared" si="52"/>
        <v>#DIV/0!</v>
      </c>
      <c r="Q200" s="35" t="e">
        <f t="shared" si="53"/>
        <v>#DIV/0!</v>
      </c>
    </row>
    <row r="201" spans="1:17" x14ac:dyDescent="0.25">
      <c r="A201" s="36">
        <f t="shared" si="38"/>
        <v>0</v>
      </c>
      <c r="B201" s="39"/>
      <c r="C201" s="35" t="e">
        <f t="shared" si="39"/>
        <v>#DIV/0!</v>
      </c>
      <c r="D201" s="35" t="e">
        <f t="shared" si="40"/>
        <v>#DIV/0!</v>
      </c>
      <c r="E201" s="38" t="e">
        <f t="shared" si="41"/>
        <v>#DIV/0!</v>
      </c>
      <c r="F201" s="37" t="e">
        <f t="shared" si="42"/>
        <v>#DIV/0!</v>
      </c>
      <c r="G201" s="37" t="e">
        <f t="shared" si="43"/>
        <v>#DIV/0!</v>
      </c>
      <c r="H201" s="37" t="e">
        <f t="shared" si="44"/>
        <v>#DIV/0!</v>
      </c>
      <c r="I201" s="36" t="e">
        <f t="shared" si="45"/>
        <v>#DIV/0!</v>
      </c>
      <c r="J201" s="36" t="e">
        <f t="shared" si="46"/>
        <v>#DIV/0!</v>
      </c>
      <c r="K201" s="36" t="e">
        <f t="shared" si="47"/>
        <v>#DIV/0!</v>
      </c>
      <c r="L201" s="36">
        <f t="shared" si="48"/>
        <v>0</v>
      </c>
      <c r="M201" s="36" t="e">
        <f t="shared" si="49"/>
        <v>#DIV/0!</v>
      </c>
      <c r="N201" s="36" t="e">
        <f t="shared" si="50"/>
        <v>#DIV/0!</v>
      </c>
      <c r="O201" s="36" t="e">
        <f t="shared" si="51"/>
        <v>#DIV/0!</v>
      </c>
      <c r="P201" s="35" t="e">
        <f t="shared" si="52"/>
        <v>#DIV/0!</v>
      </c>
      <c r="Q201" s="35" t="e">
        <f t="shared" si="53"/>
        <v>#DIV/0!</v>
      </c>
    </row>
    <row r="202" spans="1:17" x14ac:dyDescent="0.25">
      <c r="A202" s="36">
        <f t="shared" si="38"/>
        <v>0</v>
      </c>
      <c r="B202" s="39"/>
      <c r="C202" s="35" t="e">
        <f t="shared" si="39"/>
        <v>#DIV/0!</v>
      </c>
      <c r="D202" s="35" t="e">
        <f t="shared" si="40"/>
        <v>#DIV/0!</v>
      </c>
      <c r="E202" s="38" t="e">
        <f t="shared" si="41"/>
        <v>#DIV/0!</v>
      </c>
      <c r="F202" s="37" t="e">
        <f t="shared" si="42"/>
        <v>#DIV/0!</v>
      </c>
      <c r="G202" s="37" t="e">
        <f t="shared" si="43"/>
        <v>#DIV/0!</v>
      </c>
      <c r="H202" s="37" t="e">
        <f t="shared" si="44"/>
        <v>#DIV/0!</v>
      </c>
      <c r="I202" s="36" t="e">
        <f t="shared" si="45"/>
        <v>#DIV/0!</v>
      </c>
      <c r="J202" s="36" t="e">
        <f t="shared" si="46"/>
        <v>#DIV/0!</v>
      </c>
      <c r="K202" s="36" t="e">
        <f t="shared" si="47"/>
        <v>#DIV/0!</v>
      </c>
      <c r="L202" s="36">
        <f t="shared" si="48"/>
        <v>0</v>
      </c>
      <c r="M202" s="36" t="e">
        <f t="shared" si="49"/>
        <v>#DIV/0!</v>
      </c>
      <c r="N202" s="36" t="e">
        <f t="shared" si="50"/>
        <v>#DIV/0!</v>
      </c>
      <c r="O202" s="36" t="e">
        <f t="shared" si="51"/>
        <v>#DIV/0!</v>
      </c>
      <c r="P202" s="35" t="e">
        <f t="shared" si="52"/>
        <v>#DIV/0!</v>
      </c>
      <c r="Q202" s="35" t="e">
        <f t="shared" si="53"/>
        <v>#DIV/0!</v>
      </c>
    </row>
    <row r="203" spans="1:17" x14ac:dyDescent="0.25">
      <c r="A203" s="36">
        <f t="shared" ref="A203:A207" si="54">A99</f>
        <v>0</v>
      </c>
      <c r="B203" s="39"/>
      <c r="C203" s="35" t="e">
        <f t="shared" si="39"/>
        <v>#DIV/0!</v>
      </c>
      <c r="D203" s="35" t="e">
        <f t="shared" si="40"/>
        <v>#DIV/0!</v>
      </c>
      <c r="E203" s="38" t="e">
        <f t="shared" si="41"/>
        <v>#DIV/0!</v>
      </c>
      <c r="F203" s="37" t="e">
        <f t="shared" si="42"/>
        <v>#DIV/0!</v>
      </c>
      <c r="G203" s="37" t="e">
        <f t="shared" si="43"/>
        <v>#DIV/0!</v>
      </c>
      <c r="H203" s="37" t="e">
        <f t="shared" si="44"/>
        <v>#DIV/0!</v>
      </c>
      <c r="I203" s="36" t="e">
        <f t="shared" si="45"/>
        <v>#DIV/0!</v>
      </c>
      <c r="J203" s="36" t="e">
        <f t="shared" si="46"/>
        <v>#DIV/0!</v>
      </c>
      <c r="K203" s="36" t="e">
        <f t="shared" si="47"/>
        <v>#DIV/0!</v>
      </c>
      <c r="L203" s="36">
        <f t="shared" si="48"/>
        <v>0</v>
      </c>
      <c r="M203" s="36" t="e">
        <f t="shared" si="49"/>
        <v>#DIV/0!</v>
      </c>
      <c r="N203" s="36" t="e">
        <f t="shared" si="50"/>
        <v>#DIV/0!</v>
      </c>
      <c r="O203" s="36" t="e">
        <f t="shared" si="51"/>
        <v>#DIV/0!</v>
      </c>
      <c r="P203" s="35" t="e">
        <f t="shared" si="52"/>
        <v>#DIV/0!</v>
      </c>
      <c r="Q203" s="35" t="e">
        <f t="shared" si="53"/>
        <v>#DIV/0!</v>
      </c>
    </row>
    <row r="204" spans="1:17" x14ac:dyDescent="0.25">
      <c r="A204" s="36">
        <f t="shared" si="54"/>
        <v>0</v>
      </c>
      <c r="B204" s="39"/>
      <c r="C204" s="35" t="e">
        <f t="shared" ref="C204:C207" si="55">F100/E100</f>
        <v>#DIV/0!</v>
      </c>
      <c r="D204" s="35" t="e">
        <f t="shared" ref="D204:D207" si="56">H100</f>
        <v>#DIV/0!</v>
      </c>
      <c r="E204" s="38" t="e">
        <f t="shared" ref="E204:E207" si="57">D204/C204</f>
        <v>#DIV/0!</v>
      </c>
      <c r="F204" s="37" t="e">
        <f t="shared" ref="F204:F207" si="58">D204*E100</f>
        <v>#DIV/0!</v>
      </c>
      <c r="G204" s="37" t="e">
        <f t="shared" ref="G204:G207" si="59">G100*E100</f>
        <v>#DIV/0!</v>
      </c>
      <c r="H204" s="37" t="e">
        <f t="shared" ref="H204:H207" si="60">J204*E100</f>
        <v>#DIV/0!</v>
      </c>
      <c r="I204" s="36" t="e">
        <f t="shared" ref="I204:I207" si="61">J204*E100</f>
        <v>#DIV/0!</v>
      </c>
      <c r="J204" s="36" t="e">
        <f t="shared" ref="J204:J207" si="62">IF((F100-J100)/E100&gt;=$L$4,$L$4,(F100-J100)/E100)</f>
        <v>#DIV/0!</v>
      </c>
      <c r="K204" s="36" t="e">
        <f t="shared" ref="K204:K207" si="63">K100/E100</f>
        <v>#DIV/0!</v>
      </c>
      <c r="L204" s="36">
        <f t="shared" ref="L204:L207" si="64">F100*0.1</f>
        <v>0</v>
      </c>
      <c r="M204" s="36" t="e">
        <f t="shared" si="49"/>
        <v>#DIV/0!</v>
      </c>
      <c r="N204" s="36" t="e">
        <f t="shared" ref="N204:N207" si="65">IF(D204&gt;=M204,$M$2,$M$3)</f>
        <v>#DIV/0!</v>
      </c>
      <c r="O204" s="36" t="e">
        <f t="shared" si="51"/>
        <v>#DIV/0!</v>
      </c>
      <c r="P204" s="35" t="e">
        <f t="shared" ref="P204:P207" si="66">(H204+F204)-F100</f>
        <v>#DIV/0!</v>
      </c>
      <c r="Q204" s="35" t="e">
        <f t="shared" ref="Q204:Q207" si="67">F100-G204</f>
        <v>#DIV/0!</v>
      </c>
    </row>
    <row r="205" spans="1:17" x14ac:dyDescent="0.25">
      <c r="A205" s="36">
        <f t="shared" si="54"/>
        <v>0</v>
      </c>
      <c r="B205" s="39"/>
      <c r="C205" s="35" t="e">
        <f t="shared" si="55"/>
        <v>#DIV/0!</v>
      </c>
      <c r="D205" s="35" t="e">
        <f t="shared" si="56"/>
        <v>#DIV/0!</v>
      </c>
      <c r="E205" s="38" t="e">
        <f t="shared" si="57"/>
        <v>#DIV/0!</v>
      </c>
      <c r="F205" s="37" t="e">
        <f t="shared" si="58"/>
        <v>#DIV/0!</v>
      </c>
      <c r="G205" s="37" t="e">
        <f t="shared" si="59"/>
        <v>#DIV/0!</v>
      </c>
      <c r="H205" s="37" t="e">
        <f t="shared" si="60"/>
        <v>#DIV/0!</v>
      </c>
      <c r="I205" s="36" t="e">
        <f t="shared" si="61"/>
        <v>#DIV/0!</v>
      </c>
      <c r="J205" s="36" t="e">
        <f t="shared" si="62"/>
        <v>#DIV/0!</v>
      </c>
      <c r="K205" s="36" t="e">
        <f t="shared" si="63"/>
        <v>#DIV/0!</v>
      </c>
      <c r="L205" s="36">
        <f t="shared" si="64"/>
        <v>0</v>
      </c>
      <c r="M205" s="36" t="e">
        <f t="shared" si="49"/>
        <v>#DIV/0!</v>
      </c>
      <c r="N205" s="36" t="e">
        <f t="shared" si="65"/>
        <v>#DIV/0!</v>
      </c>
      <c r="O205" s="36" t="e">
        <f t="shared" si="51"/>
        <v>#DIV/0!</v>
      </c>
      <c r="P205" s="35" t="e">
        <f t="shared" si="66"/>
        <v>#DIV/0!</v>
      </c>
      <c r="Q205" s="35" t="e">
        <f t="shared" si="67"/>
        <v>#DIV/0!</v>
      </c>
    </row>
    <row r="206" spans="1:17" x14ac:dyDescent="0.25">
      <c r="A206" s="36">
        <f t="shared" si="54"/>
        <v>0</v>
      </c>
      <c r="B206" s="39"/>
      <c r="C206" s="35" t="e">
        <f t="shared" si="55"/>
        <v>#DIV/0!</v>
      </c>
      <c r="D206" s="35" t="e">
        <f t="shared" si="56"/>
        <v>#DIV/0!</v>
      </c>
      <c r="E206" s="38" t="e">
        <f t="shared" si="57"/>
        <v>#DIV/0!</v>
      </c>
      <c r="F206" s="37" t="e">
        <f t="shared" si="58"/>
        <v>#DIV/0!</v>
      </c>
      <c r="G206" s="37" t="e">
        <f t="shared" si="59"/>
        <v>#DIV/0!</v>
      </c>
      <c r="H206" s="37" t="e">
        <f t="shared" si="60"/>
        <v>#DIV/0!</v>
      </c>
      <c r="I206" s="36" t="e">
        <f t="shared" si="61"/>
        <v>#DIV/0!</v>
      </c>
      <c r="J206" s="36" t="e">
        <f t="shared" si="62"/>
        <v>#DIV/0!</v>
      </c>
      <c r="K206" s="36" t="e">
        <f t="shared" si="63"/>
        <v>#DIV/0!</v>
      </c>
      <c r="L206" s="36">
        <f t="shared" si="64"/>
        <v>0</v>
      </c>
      <c r="M206" s="36" t="e">
        <f t="shared" si="49"/>
        <v>#DIV/0!</v>
      </c>
      <c r="N206" s="36" t="e">
        <f t="shared" si="65"/>
        <v>#DIV/0!</v>
      </c>
      <c r="O206" s="36" t="e">
        <f t="shared" si="51"/>
        <v>#DIV/0!</v>
      </c>
      <c r="P206" s="35" t="e">
        <f t="shared" si="66"/>
        <v>#DIV/0!</v>
      </c>
      <c r="Q206" s="35" t="e">
        <f t="shared" si="67"/>
        <v>#DIV/0!</v>
      </c>
    </row>
    <row r="207" spans="1:17" x14ac:dyDescent="0.25">
      <c r="A207" s="36">
        <f t="shared" si="54"/>
        <v>0</v>
      </c>
      <c r="B207" s="39"/>
      <c r="C207" s="35" t="e">
        <f t="shared" si="55"/>
        <v>#DIV/0!</v>
      </c>
      <c r="D207" s="35" t="e">
        <f t="shared" si="56"/>
        <v>#DIV/0!</v>
      </c>
      <c r="E207" s="38" t="e">
        <f t="shared" si="57"/>
        <v>#DIV/0!</v>
      </c>
      <c r="F207" s="37" t="e">
        <f t="shared" si="58"/>
        <v>#DIV/0!</v>
      </c>
      <c r="G207" s="37" t="e">
        <f t="shared" si="59"/>
        <v>#DIV/0!</v>
      </c>
      <c r="H207" s="37" t="e">
        <f t="shared" si="60"/>
        <v>#DIV/0!</v>
      </c>
      <c r="I207" s="36" t="e">
        <f t="shared" si="61"/>
        <v>#DIV/0!</v>
      </c>
      <c r="J207" s="36" t="e">
        <f t="shared" si="62"/>
        <v>#DIV/0!</v>
      </c>
      <c r="K207" s="36" t="e">
        <f t="shared" si="63"/>
        <v>#DIV/0!</v>
      </c>
      <c r="L207" s="36">
        <f t="shared" si="64"/>
        <v>0</v>
      </c>
      <c r="M207" s="36" t="e">
        <f t="shared" si="49"/>
        <v>#DIV/0!</v>
      </c>
      <c r="N207" s="36" t="e">
        <f t="shared" si="65"/>
        <v>#DIV/0!</v>
      </c>
      <c r="O207" s="36" t="e">
        <f t="shared" si="51"/>
        <v>#DIV/0!</v>
      </c>
      <c r="P207" s="35" t="e">
        <f t="shared" si="66"/>
        <v>#DIV/0!</v>
      </c>
      <c r="Q207" s="35" t="e">
        <f t="shared" si="67"/>
        <v>#DIV/0!</v>
      </c>
    </row>
    <row r="208" spans="1:17" x14ac:dyDescent="0.25">
      <c r="A208" s="34"/>
      <c r="B208" s="34">
        <f>SUMIF(B108:B207,"&gt;0")</f>
        <v>0</v>
      </c>
      <c r="C208" s="34"/>
      <c r="D208" s="34"/>
      <c r="E208" s="34"/>
      <c r="F208" s="34">
        <f>SUMIF(F108:F207,"&gt;0")</f>
        <v>0</v>
      </c>
      <c r="G208" s="34">
        <f>SUMIF(G108:G207,"&gt;0")</f>
        <v>0</v>
      </c>
      <c r="H208" s="34">
        <f>SUMIF(H108:H207,"&gt;0")</f>
        <v>0</v>
      </c>
      <c r="I208" s="34">
        <f>SUMIF(I108:I207,"&gt;0")</f>
        <v>0</v>
      </c>
      <c r="J208" s="34"/>
      <c r="K208" s="34"/>
      <c r="L208" s="34">
        <f>SUM(L108:L207)</f>
        <v>0</v>
      </c>
      <c r="M208" s="34"/>
      <c r="N208" s="34"/>
      <c r="O208" s="34"/>
      <c r="P208" s="34"/>
      <c r="Q208" s="34"/>
    </row>
  </sheetData>
  <autoFilter ref="A3:A207" xr:uid="{00000000-0009-0000-0000-000002000000}"/>
  <mergeCells count="104">
    <mergeCell ref="B100:D100"/>
    <mergeCell ref="B101:D101"/>
    <mergeCell ref="B102:D102"/>
    <mergeCell ref="B103:D103"/>
    <mergeCell ref="A1:M1"/>
    <mergeCell ref="B94:D94"/>
    <mergeCell ref="B95:D95"/>
    <mergeCell ref="B96:D96"/>
    <mergeCell ref="B97:D97"/>
    <mergeCell ref="B98:D98"/>
    <mergeCell ref="B99:D99"/>
    <mergeCell ref="B88:D88"/>
    <mergeCell ref="B89:D89"/>
    <mergeCell ref="B90:D90"/>
    <mergeCell ref="B91:D91"/>
    <mergeCell ref="B92:D92"/>
    <mergeCell ref="B93:D93"/>
    <mergeCell ref="B82:D82"/>
    <mergeCell ref="B83:D83"/>
    <mergeCell ref="B84:D84"/>
    <mergeCell ref="B85:D85"/>
    <mergeCell ref="B86:D86"/>
    <mergeCell ref="B87:D87"/>
    <mergeCell ref="B76:D76"/>
    <mergeCell ref="B77:D77"/>
    <mergeCell ref="B78:D78"/>
    <mergeCell ref="B79:D79"/>
    <mergeCell ref="B80:D80"/>
    <mergeCell ref="B81:D81"/>
    <mergeCell ref="B70:D70"/>
    <mergeCell ref="B71:D71"/>
    <mergeCell ref="B72:D72"/>
    <mergeCell ref="B73:D73"/>
    <mergeCell ref="B74:D74"/>
    <mergeCell ref="B75:D75"/>
    <mergeCell ref="B64:D64"/>
    <mergeCell ref="B65:D65"/>
    <mergeCell ref="B66:D66"/>
    <mergeCell ref="B67:D67"/>
    <mergeCell ref="B68:D68"/>
    <mergeCell ref="B69:D69"/>
    <mergeCell ref="B58:D58"/>
    <mergeCell ref="B59:D59"/>
    <mergeCell ref="B60:D60"/>
    <mergeCell ref="B61:D61"/>
    <mergeCell ref="B62:D62"/>
    <mergeCell ref="B63:D63"/>
    <mergeCell ref="B52:D52"/>
    <mergeCell ref="B53:D53"/>
    <mergeCell ref="B54:D54"/>
    <mergeCell ref="B55:D55"/>
    <mergeCell ref="B56:D56"/>
    <mergeCell ref="B57:D57"/>
    <mergeCell ref="B46:D46"/>
    <mergeCell ref="B47:D47"/>
    <mergeCell ref="B48:D48"/>
    <mergeCell ref="B49:D49"/>
    <mergeCell ref="B50:D50"/>
    <mergeCell ref="B51:D51"/>
    <mergeCell ref="B40:D40"/>
    <mergeCell ref="B41:D41"/>
    <mergeCell ref="B42:D42"/>
    <mergeCell ref="B43:D43"/>
    <mergeCell ref="B44:D44"/>
    <mergeCell ref="B45:D45"/>
    <mergeCell ref="B34:D34"/>
    <mergeCell ref="B35:D35"/>
    <mergeCell ref="B36:D36"/>
    <mergeCell ref="B37:D37"/>
    <mergeCell ref="B38:D38"/>
    <mergeCell ref="B39:D39"/>
    <mergeCell ref="B31:D31"/>
    <mergeCell ref="B32:D32"/>
    <mergeCell ref="B33:D33"/>
    <mergeCell ref="B22:D22"/>
    <mergeCell ref="B23:D23"/>
    <mergeCell ref="B24:D24"/>
    <mergeCell ref="B25:D25"/>
    <mergeCell ref="B26:D26"/>
    <mergeCell ref="B27:D27"/>
    <mergeCell ref="B2:L2"/>
    <mergeCell ref="B106:Q106"/>
    <mergeCell ref="B3:D3"/>
    <mergeCell ref="B4:D4"/>
    <mergeCell ref="B5:D5"/>
    <mergeCell ref="B6:D6"/>
    <mergeCell ref="B7:D7"/>
    <mergeCell ref="B8:D8"/>
    <mergeCell ref="B9:D9"/>
    <mergeCell ref="B16:D16"/>
    <mergeCell ref="B17:D17"/>
    <mergeCell ref="B18:D18"/>
    <mergeCell ref="B19:D19"/>
    <mergeCell ref="B20:D20"/>
    <mergeCell ref="B21:D21"/>
    <mergeCell ref="B10:D10"/>
    <mergeCell ref="B11:D11"/>
    <mergeCell ref="B12:D12"/>
    <mergeCell ref="B13:D13"/>
    <mergeCell ref="B14:D14"/>
    <mergeCell ref="B15:D15"/>
    <mergeCell ref="B28:D28"/>
    <mergeCell ref="B29:D29"/>
    <mergeCell ref="B30:D30"/>
  </mergeCells>
  <conditionalFormatting sqref="N108:N207">
    <cfRule type="cellIs" dxfId="60" priority="10" operator="equal">
      <formula>$M$2</formula>
    </cfRule>
    <cfRule type="cellIs" dxfId="59" priority="11" operator="equal">
      <formula>$M$3</formula>
    </cfRule>
  </conditionalFormatting>
  <conditionalFormatting sqref="O108:O207">
    <cfRule type="cellIs" dxfId="58" priority="8" operator="equal">
      <formula>$M$2</formula>
    </cfRule>
    <cfRule type="cellIs" dxfId="57" priority="9" operator="equal">
      <formula>$M$3</formula>
    </cfRule>
  </conditionalFormatting>
  <conditionalFormatting sqref="P108:Q207">
    <cfRule type="cellIs" dxfId="56" priority="3" operator="lessThan">
      <formula>0</formula>
    </cfRule>
    <cfRule type="cellIs" dxfId="55" priority="4" operator="greaterThan">
      <formula>0</formula>
    </cfRule>
    <cfRule type="cellIs" dxfId="54" priority="5" operator="equal">
      <formula>0</formula>
    </cfRule>
    <cfRule type="cellIs" dxfId="53" priority="6" operator="lessThan">
      <formula>0</formula>
    </cfRule>
    <cfRule type="cellIs" dxfId="52" priority="7" operator="greaterThan">
      <formula>0</formula>
    </cfRule>
  </conditionalFormatting>
  <conditionalFormatting sqref="H108:I207">
    <cfRule type="cellIs" dxfId="51" priority="2" operator="lessThan">
      <formula>0</formula>
    </cfRule>
  </conditionalFormatting>
  <conditionalFormatting sqref="J108:J207">
    <cfRule type="cellIs" dxfId="50" priority="1" operator="lessThan">
      <formula>0</formula>
    </cfRule>
  </conditionalFormatting>
  <pageMargins left="0.7" right="0.7" top="0.75" bottom="0.75" header="0.3" footer="0.3"/>
  <pageSetup paperSize="9" scale="3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5092C-4C6A-4C0A-9A7D-CE57EC0A4DEE}">
  <sheetPr>
    <pageSetUpPr fitToPage="1"/>
  </sheetPr>
  <dimension ref="A1:Q208"/>
  <sheetViews>
    <sheetView topLeftCell="A182" zoomScale="70" zoomScaleNormal="70" workbookViewId="0">
      <selection activeCell="A206" sqref="A206"/>
    </sheetView>
  </sheetViews>
  <sheetFormatPr defaultColWidth="9.140625" defaultRowHeight="15" x14ac:dyDescent="0.25"/>
  <cols>
    <col min="1" max="1" width="9.140625" style="33"/>
    <col min="2" max="2" width="15" style="33" customWidth="1"/>
    <col min="3" max="3" width="13.140625" style="33" customWidth="1"/>
    <col min="4" max="4" width="19.5703125" style="33" customWidth="1"/>
    <col min="5" max="5" width="17.5703125" style="33" customWidth="1"/>
    <col min="6" max="6" width="19.28515625" style="33" customWidth="1"/>
    <col min="7" max="7" width="19.42578125" style="33" customWidth="1"/>
    <col min="8" max="8" width="23.42578125" style="33" customWidth="1"/>
    <col min="9" max="9" width="33.85546875" style="33" customWidth="1"/>
    <col min="10" max="10" width="36" style="33" customWidth="1"/>
    <col min="11" max="11" width="16.140625" style="33" customWidth="1"/>
    <col min="12" max="12" width="15" style="33" customWidth="1"/>
    <col min="13" max="13" width="16" style="33" customWidth="1"/>
    <col min="14" max="14" width="17" style="33" bestFit="1" customWidth="1"/>
    <col min="15" max="15" width="19.42578125" style="33" customWidth="1"/>
    <col min="16" max="16" width="16.140625" style="33" customWidth="1"/>
    <col min="17" max="17" width="22.85546875" style="33" bestFit="1" customWidth="1"/>
    <col min="18" max="16384" width="9.140625" style="33"/>
  </cols>
  <sheetData>
    <row r="1" spans="1:13" x14ac:dyDescent="0.25">
      <c r="A1" s="247">
        <f>'Sprawozdanie kwartalne'!I27</f>
        <v>0</v>
      </c>
      <c r="B1" s="247"/>
      <c r="C1" s="247"/>
      <c r="D1" s="247"/>
      <c r="E1" s="247"/>
      <c r="F1" s="247"/>
      <c r="G1" s="247"/>
      <c r="H1" s="247"/>
      <c r="I1" s="247"/>
      <c r="J1" s="247"/>
      <c r="K1" s="247"/>
      <c r="L1" s="247"/>
      <c r="M1" s="247"/>
    </row>
    <row r="2" spans="1:13" x14ac:dyDescent="0.25">
      <c r="B2" s="243">
        <f>'Sprawozdanie kwartalne'!I150</f>
        <v>0</v>
      </c>
      <c r="C2" s="243"/>
      <c r="D2" s="243"/>
      <c r="E2" s="243"/>
      <c r="F2" s="243"/>
      <c r="G2" s="243"/>
      <c r="H2" s="243"/>
      <c r="I2" s="243"/>
      <c r="J2" s="243"/>
      <c r="K2" s="243"/>
      <c r="L2" s="243"/>
      <c r="M2" s="70" t="s">
        <v>95</v>
      </c>
    </row>
    <row r="3" spans="1:13" x14ac:dyDescent="0.25">
      <c r="A3" s="33" t="s">
        <v>94</v>
      </c>
      <c r="B3" s="245" t="s">
        <v>93</v>
      </c>
      <c r="C3" s="245"/>
      <c r="D3" s="245"/>
      <c r="E3" s="63" t="s">
        <v>92</v>
      </c>
      <c r="F3" s="69" t="s">
        <v>91</v>
      </c>
      <c r="G3" s="68" t="s">
        <v>90</v>
      </c>
      <c r="H3" s="67" t="s">
        <v>89</v>
      </c>
      <c r="I3" s="66" t="s">
        <v>88</v>
      </c>
      <c r="J3" s="65" t="s">
        <v>87</v>
      </c>
      <c r="K3" s="64" t="s">
        <v>86</v>
      </c>
      <c r="L3" s="63" t="s">
        <v>85</v>
      </c>
      <c r="M3" s="62" t="s">
        <v>84</v>
      </c>
    </row>
    <row r="4" spans="1:13" s="57" customFormat="1" x14ac:dyDescent="0.25">
      <c r="A4" s="57">
        <f>'Sprawozdanie kwartalne'!A158</f>
        <v>0</v>
      </c>
      <c r="B4" s="246">
        <f>'Sprawozdanie kwartalne'!B158:E158</f>
        <v>0</v>
      </c>
      <c r="C4" s="246"/>
      <c r="D4" s="246"/>
      <c r="E4" s="59">
        <f>'Sprawozdanie kwartalne'!L158</f>
        <v>0</v>
      </c>
      <c r="F4" s="61">
        <f>'Sprawozdanie kwartalne'!O158</f>
        <v>0</v>
      </c>
      <c r="G4" s="248" t="e">
        <f>F4/E4</f>
        <v>#DIV/0!</v>
      </c>
      <c r="H4" s="248" t="e">
        <f>J4/E4</f>
        <v>#DIV/0!</v>
      </c>
      <c r="I4" s="60" t="e">
        <f>J4/F4</f>
        <v>#DIV/0!</v>
      </c>
      <c r="J4" s="61">
        <f>'Sprawozdanie kwartalne'!F158</f>
        <v>0</v>
      </c>
      <c r="K4" s="61">
        <f>'Sprawozdanie kwartalne'!H158</f>
        <v>0</v>
      </c>
      <c r="L4" s="58">
        <v>3</v>
      </c>
    </row>
    <row r="5" spans="1:13" s="57" customFormat="1" x14ac:dyDescent="0.25">
      <c r="A5" s="57">
        <f>'Sprawozdanie kwartalne'!A159</f>
        <v>0</v>
      </c>
      <c r="B5" s="246">
        <f>'Sprawozdanie kwartalne'!B159:E159</f>
        <v>0</v>
      </c>
      <c r="C5" s="246"/>
      <c r="D5" s="246"/>
      <c r="E5" s="59">
        <f>'Sprawozdanie kwartalne'!L159</f>
        <v>0</v>
      </c>
      <c r="F5" s="61">
        <f>'Sprawozdanie kwartalne'!O159</f>
        <v>0</v>
      </c>
      <c r="G5" s="248" t="e">
        <f t="shared" ref="G5:G68" si="0">F5/E5</f>
        <v>#DIV/0!</v>
      </c>
      <c r="H5" s="248" t="e">
        <f t="shared" ref="H5:H68" si="1">J5/E5</f>
        <v>#DIV/0!</v>
      </c>
      <c r="I5" s="60" t="e">
        <f t="shared" ref="I5:I68" si="2">J5/F5</f>
        <v>#DIV/0!</v>
      </c>
      <c r="J5" s="61">
        <f>'Sprawozdanie kwartalne'!F159</f>
        <v>0</v>
      </c>
      <c r="K5" s="61">
        <f>'Sprawozdanie kwartalne'!H159</f>
        <v>0</v>
      </c>
      <c r="L5" s="58"/>
    </row>
    <row r="6" spans="1:13" s="57" customFormat="1" x14ac:dyDescent="0.25">
      <c r="A6" s="57">
        <f>'Sprawozdanie kwartalne'!A160</f>
        <v>0</v>
      </c>
      <c r="B6" s="246">
        <f>'Sprawozdanie kwartalne'!B160:E160</f>
        <v>0</v>
      </c>
      <c r="C6" s="246"/>
      <c r="D6" s="246"/>
      <c r="E6" s="59">
        <f>'Sprawozdanie kwartalne'!L160</f>
        <v>0</v>
      </c>
      <c r="F6" s="61">
        <f>'Sprawozdanie kwartalne'!O160</f>
        <v>0</v>
      </c>
      <c r="G6" s="248" t="e">
        <f t="shared" si="0"/>
        <v>#DIV/0!</v>
      </c>
      <c r="H6" s="248" t="e">
        <f t="shared" si="1"/>
        <v>#DIV/0!</v>
      </c>
      <c r="I6" s="60" t="e">
        <f t="shared" si="2"/>
        <v>#DIV/0!</v>
      </c>
      <c r="J6" s="61">
        <f>'Sprawozdanie kwartalne'!F160</f>
        <v>0</v>
      </c>
      <c r="K6" s="61">
        <f>'Sprawozdanie kwartalne'!H160</f>
        <v>0</v>
      </c>
      <c r="L6" s="58"/>
    </row>
    <row r="7" spans="1:13" s="57" customFormat="1" x14ac:dyDescent="0.25">
      <c r="A7" s="57">
        <f>'Sprawozdanie kwartalne'!A161</f>
        <v>0</v>
      </c>
      <c r="B7" s="246">
        <f>'Sprawozdanie kwartalne'!B161:E161</f>
        <v>0</v>
      </c>
      <c r="C7" s="246"/>
      <c r="D7" s="246"/>
      <c r="E7" s="59">
        <f>'Sprawozdanie kwartalne'!L161</f>
        <v>0</v>
      </c>
      <c r="F7" s="61">
        <f>'Sprawozdanie kwartalne'!O161</f>
        <v>0</v>
      </c>
      <c r="G7" s="248" t="e">
        <f t="shared" si="0"/>
        <v>#DIV/0!</v>
      </c>
      <c r="H7" s="248" t="e">
        <f t="shared" si="1"/>
        <v>#DIV/0!</v>
      </c>
      <c r="I7" s="60" t="e">
        <f t="shared" si="2"/>
        <v>#DIV/0!</v>
      </c>
      <c r="J7" s="61">
        <f>'Sprawozdanie kwartalne'!F161</f>
        <v>0</v>
      </c>
      <c r="K7" s="61">
        <f>'Sprawozdanie kwartalne'!H161</f>
        <v>0</v>
      </c>
      <c r="L7" s="58"/>
    </row>
    <row r="8" spans="1:13" s="57" customFormat="1" x14ac:dyDescent="0.25">
      <c r="A8" s="57">
        <f>'Sprawozdanie kwartalne'!A162</f>
        <v>0</v>
      </c>
      <c r="B8" s="246">
        <f>'Sprawozdanie kwartalne'!B162:E162</f>
        <v>0</v>
      </c>
      <c r="C8" s="246"/>
      <c r="D8" s="246"/>
      <c r="E8" s="59">
        <f>'Sprawozdanie kwartalne'!L162</f>
        <v>0</v>
      </c>
      <c r="F8" s="61">
        <f>'Sprawozdanie kwartalne'!O162</f>
        <v>0</v>
      </c>
      <c r="G8" s="248" t="e">
        <f t="shared" si="0"/>
        <v>#DIV/0!</v>
      </c>
      <c r="H8" s="248" t="e">
        <f t="shared" si="1"/>
        <v>#DIV/0!</v>
      </c>
      <c r="I8" s="60" t="e">
        <f t="shared" si="2"/>
        <v>#DIV/0!</v>
      </c>
      <c r="J8" s="61">
        <f>'Sprawozdanie kwartalne'!F162</f>
        <v>0</v>
      </c>
      <c r="K8" s="61">
        <f>'Sprawozdanie kwartalne'!H162</f>
        <v>0</v>
      </c>
      <c r="L8" s="58"/>
    </row>
    <row r="9" spans="1:13" s="57" customFormat="1" x14ac:dyDescent="0.25">
      <c r="A9" s="57">
        <f>'Sprawozdanie kwartalne'!A163</f>
        <v>0</v>
      </c>
      <c r="B9" s="246">
        <f>'Sprawozdanie kwartalne'!B163:E163</f>
        <v>0</v>
      </c>
      <c r="C9" s="246"/>
      <c r="D9" s="246"/>
      <c r="E9" s="59">
        <f>'Sprawozdanie kwartalne'!L163</f>
        <v>0</v>
      </c>
      <c r="F9" s="61">
        <f>'Sprawozdanie kwartalne'!O163</f>
        <v>0</v>
      </c>
      <c r="G9" s="248" t="e">
        <f t="shared" si="0"/>
        <v>#DIV/0!</v>
      </c>
      <c r="H9" s="248" t="e">
        <f t="shared" si="1"/>
        <v>#DIV/0!</v>
      </c>
      <c r="I9" s="60" t="e">
        <f t="shared" si="2"/>
        <v>#DIV/0!</v>
      </c>
      <c r="J9" s="61">
        <f>'Sprawozdanie kwartalne'!F163</f>
        <v>0</v>
      </c>
      <c r="K9" s="61">
        <f>'Sprawozdanie kwartalne'!H163</f>
        <v>0</v>
      </c>
      <c r="L9" s="58"/>
    </row>
    <row r="10" spans="1:13" s="57" customFormat="1" x14ac:dyDescent="0.25">
      <c r="A10" s="57">
        <f>'Sprawozdanie kwartalne'!A164</f>
        <v>0</v>
      </c>
      <c r="B10" s="246">
        <f>'Sprawozdanie kwartalne'!B164:E164</f>
        <v>0</v>
      </c>
      <c r="C10" s="246"/>
      <c r="D10" s="246"/>
      <c r="E10" s="59">
        <f>'Sprawozdanie kwartalne'!L164</f>
        <v>0</v>
      </c>
      <c r="F10" s="61">
        <f>'Sprawozdanie kwartalne'!O164</f>
        <v>0</v>
      </c>
      <c r="G10" s="248" t="e">
        <f t="shared" si="0"/>
        <v>#DIV/0!</v>
      </c>
      <c r="H10" s="248" t="e">
        <f t="shared" si="1"/>
        <v>#DIV/0!</v>
      </c>
      <c r="I10" s="60" t="e">
        <f t="shared" si="2"/>
        <v>#DIV/0!</v>
      </c>
      <c r="J10" s="61">
        <f>'Sprawozdanie kwartalne'!F164</f>
        <v>0</v>
      </c>
      <c r="K10" s="61">
        <f>'Sprawozdanie kwartalne'!H164</f>
        <v>0</v>
      </c>
      <c r="L10" s="58"/>
    </row>
    <row r="11" spans="1:13" s="57" customFormat="1" x14ac:dyDescent="0.25">
      <c r="A11" s="57">
        <f>'Sprawozdanie kwartalne'!A165</f>
        <v>0</v>
      </c>
      <c r="B11" s="246">
        <f>'Sprawozdanie kwartalne'!B165:E165</f>
        <v>0</v>
      </c>
      <c r="C11" s="246"/>
      <c r="D11" s="246"/>
      <c r="E11" s="59">
        <f>'Sprawozdanie kwartalne'!L165</f>
        <v>0</v>
      </c>
      <c r="F11" s="61">
        <f>'Sprawozdanie kwartalne'!O165</f>
        <v>0</v>
      </c>
      <c r="G11" s="248" t="e">
        <f t="shared" si="0"/>
        <v>#DIV/0!</v>
      </c>
      <c r="H11" s="248" t="e">
        <f t="shared" si="1"/>
        <v>#DIV/0!</v>
      </c>
      <c r="I11" s="60" t="e">
        <f t="shared" si="2"/>
        <v>#DIV/0!</v>
      </c>
      <c r="J11" s="61">
        <f>'Sprawozdanie kwartalne'!F165</f>
        <v>0</v>
      </c>
      <c r="K11" s="61">
        <f>'Sprawozdanie kwartalne'!H165</f>
        <v>0</v>
      </c>
      <c r="L11" s="58"/>
    </row>
    <row r="12" spans="1:13" s="57" customFormat="1" x14ac:dyDescent="0.25">
      <c r="A12" s="57">
        <f>'Sprawozdanie kwartalne'!A166</f>
        <v>0</v>
      </c>
      <c r="B12" s="246">
        <f>'Sprawozdanie kwartalne'!B166:E166</f>
        <v>0</v>
      </c>
      <c r="C12" s="246"/>
      <c r="D12" s="246"/>
      <c r="E12" s="59">
        <f>'Sprawozdanie kwartalne'!L166</f>
        <v>0</v>
      </c>
      <c r="F12" s="61">
        <f>'Sprawozdanie kwartalne'!O166</f>
        <v>0</v>
      </c>
      <c r="G12" s="248" t="e">
        <f t="shared" si="0"/>
        <v>#DIV/0!</v>
      </c>
      <c r="H12" s="248" t="e">
        <f t="shared" si="1"/>
        <v>#DIV/0!</v>
      </c>
      <c r="I12" s="60" t="e">
        <f t="shared" si="2"/>
        <v>#DIV/0!</v>
      </c>
      <c r="J12" s="61">
        <f>'Sprawozdanie kwartalne'!F166</f>
        <v>0</v>
      </c>
      <c r="K12" s="61">
        <f>'Sprawozdanie kwartalne'!H166</f>
        <v>0</v>
      </c>
      <c r="L12" s="58"/>
    </row>
    <row r="13" spans="1:13" s="57" customFormat="1" x14ac:dyDescent="0.25">
      <c r="A13" s="57">
        <f>'Sprawozdanie kwartalne'!A167</f>
        <v>0</v>
      </c>
      <c r="B13" s="246">
        <f>'Sprawozdanie kwartalne'!B167:E167</f>
        <v>0</v>
      </c>
      <c r="C13" s="246"/>
      <c r="D13" s="246"/>
      <c r="E13" s="59">
        <f>'Sprawozdanie kwartalne'!L167</f>
        <v>0</v>
      </c>
      <c r="F13" s="61">
        <f>'Sprawozdanie kwartalne'!O167</f>
        <v>0</v>
      </c>
      <c r="G13" s="248" t="e">
        <f t="shared" si="0"/>
        <v>#DIV/0!</v>
      </c>
      <c r="H13" s="248" t="e">
        <f t="shared" si="1"/>
        <v>#DIV/0!</v>
      </c>
      <c r="I13" s="60" t="e">
        <f t="shared" si="2"/>
        <v>#DIV/0!</v>
      </c>
      <c r="J13" s="61">
        <f>'Sprawozdanie kwartalne'!F167</f>
        <v>0</v>
      </c>
      <c r="K13" s="61">
        <f>'Sprawozdanie kwartalne'!H167</f>
        <v>0</v>
      </c>
      <c r="L13" s="58"/>
    </row>
    <row r="14" spans="1:13" s="57" customFormat="1" x14ac:dyDescent="0.25">
      <c r="A14" s="57">
        <f>'Sprawozdanie kwartalne'!A168</f>
        <v>0</v>
      </c>
      <c r="B14" s="246">
        <f>'Sprawozdanie kwartalne'!B168:E168</f>
        <v>0</v>
      </c>
      <c r="C14" s="246"/>
      <c r="D14" s="246"/>
      <c r="E14" s="59">
        <f>'Sprawozdanie kwartalne'!L168</f>
        <v>0</v>
      </c>
      <c r="F14" s="61">
        <f>'Sprawozdanie kwartalne'!O168</f>
        <v>0</v>
      </c>
      <c r="G14" s="248" t="e">
        <f t="shared" si="0"/>
        <v>#DIV/0!</v>
      </c>
      <c r="H14" s="248" t="e">
        <f t="shared" si="1"/>
        <v>#DIV/0!</v>
      </c>
      <c r="I14" s="60" t="e">
        <f t="shared" si="2"/>
        <v>#DIV/0!</v>
      </c>
      <c r="J14" s="61">
        <f>'Sprawozdanie kwartalne'!F168</f>
        <v>0</v>
      </c>
      <c r="K14" s="61">
        <f>'Sprawozdanie kwartalne'!H168</f>
        <v>0</v>
      </c>
      <c r="L14" s="58"/>
    </row>
    <row r="15" spans="1:13" s="57" customFormat="1" x14ac:dyDescent="0.25">
      <c r="A15" s="57">
        <f>'Sprawozdanie kwartalne'!A169</f>
        <v>0</v>
      </c>
      <c r="B15" s="246">
        <f>'Sprawozdanie kwartalne'!B169:E169</f>
        <v>0</v>
      </c>
      <c r="C15" s="246"/>
      <c r="D15" s="246"/>
      <c r="E15" s="59">
        <f>'Sprawozdanie kwartalne'!L169</f>
        <v>0</v>
      </c>
      <c r="F15" s="61">
        <f>'Sprawozdanie kwartalne'!O169</f>
        <v>0</v>
      </c>
      <c r="G15" s="248" t="e">
        <f t="shared" si="0"/>
        <v>#DIV/0!</v>
      </c>
      <c r="H15" s="248" t="e">
        <f t="shared" si="1"/>
        <v>#DIV/0!</v>
      </c>
      <c r="I15" s="60" t="e">
        <f t="shared" si="2"/>
        <v>#DIV/0!</v>
      </c>
      <c r="J15" s="61">
        <f>'Sprawozdanie kwartalne'!F169</f>
        <v>0</v>
      </c>
      <c r="K15" s="61">
        <f>'Sprawozdanie kwartalne'!H169</f>
        <v>0</v>
      </c>
      <c r="L15" s="58"/>
    </row>
    <row r="16" spans="1:13" s="57" customFormat="1" x14ac:dyDescent="0.25">
      <c r="A16" s="57">
        <f>'Sprawozdanie kwartalne'!A170</f>
        <v>0</v>
      </c>
      <c r="B16" s="246">
        <f>'Sprawozdanie kwartalne'!B170:E170</f>
        <v>0</v>
      </c>
      <c r="C16" s="246"/>
      <c r="D16" s="246"/>
      <c r="E16" s="59">
        <f>'Sprawozdanie kwartalne'!L170</f>
        <v>0</v>
      </c>
      <c r="F16" s="61">
        <f>'Sprawozdanie kwartalne'!O170</f>
        <v>0</v>
      </c>
      <c r="G16" s="248" t="e">
        <f t="shared" si="0"/>
        <v>#DIV/0!</v>
      </c>
      <c r="H16" s="248" t="e">
        <f t="shared" si="1"/>
        <v>#DIV/0!</v>
      </c>
      <c r="I16" s="60" t="e">
        <f t="shared" si="2"/>
        <v>#DIV/0!</v>
      </c>
      <c r="J16" s="61">
        <f>'Sprawozdanie kwartalne'!F170</f>
        <v>0</v>
      </c>
      <c r="K16" s="61">
        <f>'Sprawozdanie kwartalne'!H170</f>
        <v>0</v>
      </c>
      <c r="L16" s="58"/>
    </row>
    <row r="17" spans="1:12" s="57" customFormat="1" x14ac:dyDescent="0.25">
      <c r="A17" s="57">
        <f>'Sprawozdanie kwartalne'!A171</f>
        <v>0</v>
      </c>
      <c r="B17" s="246">
        <f>'Sprawozdanie kwartalne'!B171:E171</f>
        <v>0</v>
      </c>
      <c r="C17" s="246"/>
      <c r="D17" s="246"/>
      <c r="E17" s="59">
        <f>'Sprawozdanie kwartalne'!L171</f>
        <v>0</v>
      </c>
      <c r="F17" s="61">
        <f>'Sprawozdanie kwartalne'!O171</f>
        <v>0</v>
      </c>
      <c r="G17" s="248" t="e">
        <f t="shared" si="0"/>
        <v>#DIV/0!</v>
      </c>
      <c r="H17" s="248" t="e">
        <f t="shared" si="1"/>
        <v>#DIV/0!</v>
      </c>
      <c r="I17" s="60" t="e">
        <f t="shared" si="2"/>
        <v>#DIV/0!</v>
      </c>
      <c r="J17" s="61">
        <f>'Sprawozdanie kwartalne'!F171</f>
        <v>0</v>
      </c>
      <c r="K17" s="61">
        <f>'Sprawozdanie kwartalne'!H171</f>
        <v>0</v>
      </c>
      <c r="L17" s="58"/>
    </row>
    <row r="18" spans="1:12" s="57" customFormat="1" x14ac:dyDescent="0.25">
      <c r="A18" s="57">
        <f>'Sprawozdanie kwartalne'!A172</f>
        <v>0</v>
      </c>
      <c r="B18" s="246">
        <f>'Sprawozdanie kwartalne'!B172:E172</f>
        <v>0</v>
      </c>
      <c r="C18" s="246"/>
      <c r="D18" s="246"/>
      <c r="E18" s="59">
        <f>'Sprawozdanie kwartalne'!L172</f>
        <v>0</v>
      </c>
      <c r="F18" s="61">
        <f>'Sprawozdanie kwartalne'!O172</f>
        <v>0</v>
      </c>
      <c r="G18" s="248" t="e">
        <f t="shared" si="0"/>
        <v>#DIV/0!</v>
      </c>
      <c r="H18" s="248" t="e">
        <f t="shared" si="1"/>
        <v>#DIV/0!</v>
      </c>
      <c r="I18" s="60" t="e">
        <f t="shared" si="2"/>
        <v>#DIV/0!</v>
      </c>
      <c r="J18" s="61">
        <f>'Sprawozdanie kwartalne'!F172</f>
        <v>0</v>
      </c>
      <c r="K18" s="61">
        <f>'Sprawozdanie kwartalne'!H172</f>
        <v>0</v>
      </c>
      <c r="L18" s="58"/>
    </row>
    <row r="19" spans="1:12" s="57" customFormat="1" x14ac:dyDescent="0.25">
      <c r="A19" s="57">
        <f>'Sprawozdanie kwartalne'!A173</f>
        <v>0</v>
      </c>
      <c r="B19" s="246">
        <f>'Sprawozdanie kwartalne'!B173:E173</f>
        <v>0</v>
      </c>
      <c r="C19" s="246"/>
      <c r="D19" s="246"/>
      <c r="E19" s="59">
        <f>'Sprawozdanie kwartalne'!L173</f>
        <v>0</v>
      </c>
      <c r="F19" s="61">
        <f>'Sprawozdanie kwartalne'!O173</f>
        <v>0</v>
      </c>
      <c r="G19" s="248" t="e">
        <f t="shared" si="0"/>
        <v>#DIV/0!</v>
      </c>
      <c r="H19" s="248" t="e">
        <f t="shared" si="1"/>
        <v>#DIV/0!</v>
      </c>
      <c r="I19" s="60" t="e">
        <f t="shared" si="2"/>
        <v>#DIV/0!</v>
      </c>
      <c r="J19" s="61">
        <f>'Sprawozdanie kwartalne'!F173</f>
        <v>0</v>
      </c>
      <c r="K19" s="61">
        <f>'Sprawozdanie kwartalne'!H173</f>
        <v>0</v>
      </c>
      <c r="L19" s="58"/>
    </row>
    <row r="20" spans="1:12" s="57" customFormat="1" x14ac:dyDescent="0.25">
      <c r="A20" s="57">
        <f>'Sprawozdanie kwartalne'!A174</f>
        <v>0</v>
      </c>
      <c r="B20" s="246">
        <f>'Sprawozdanie kwartalne'!B174:E174</f>
        <v>0</v>
      </c>
      <c r="C20" s="246"/>
      <c r="D20" s="246"/>
      <c r="E20" s="59">
        <f>'Sprawozdanie kwartalne'!L174</f>
        <v>0</v>
      </c>
      <c r="F20" s="61">
        <f>'Sprawozdanie kwartalne'!O174</f>
        <v>0</v>
      </c>
      <c r="G20" s="248" t="e">
        <f t="shared" si="0"/>
        <v>#DIV/0!</v>
      </c>
      <c r="H20" s="248" t="e">
        <f t="shared" si="1"/>
        <v>#DIV/0!</v>
      </c>
      <c r="I20" s="60" t="e">
        <f t="shared" si="2"/>
        <v>#DIV/0!</v>
      </c>
      <c r="J20" s="61">
        <f>'Sprawozdanie kwartalne'!F174</f>
        <v>0</v>
      </c>
      <c r="K20" s="61">
        <f>'Sprawozdanie kwartalne'!H174</f>
        <v>0</v>
      </c>
      <c r="L20" s="58"/>
    </row>
    <row r="21" spans="1:12" s="57" customFormat="1" x14ac:dyDescent="0.25">
      <c r="A21" s="57">
        <f>'Sprawozdanie kwartalne'!A175</f>
        <v>0</v>
      </c>
      <c r="B21" s="246">
        <f>'Sprawozdanie kwartalne'!B175:E175</f>
        <v>0</v>
      </c>
      <c r="C21" s="246"/>
      <c r="D21" s="246"/>
      <c r="E21" s="59">
        <f>'Sprawozdanie kwartalne'!L175</f>
        <v>0</v>
      </c>
      <c r="F21" s="61">
        <f>'Sprawozdanie kwartalne'!O175</f>
        <v>0</v>
      </c>
      <c r="G21" s="248" t="e">
        <f t="shared" si="0"/>
        <v>#DIV/0!</v>
      </c>
      <c r="H21" s="248" t="e">
        <f t="shared" si="1"/>
        <v>#DIV/0!</v>
      </c>
      <c r="I21" s="60" t="e">
        <f t="shared" si="2"/>
        <v>#DIV/0!</v>
      </c>
      <c r="J21" s="61">
        <f>'Sprawozdanie kwartalne'!F175</f>
        <v>0</v>
      </c>
      <c r="K21" s="61">
        <f>'Sprawozdanie kwartalne'!H175</f>
        <v>0</v>
      </c>
      <c r="L21" s="58"/>
    </row>
    <row r="22" spans="1:12" s="57" customFormat="1" x14ac:dyDescent="0.25">
      <c r="A22" s="57">
        <f>'Sprawozdanie kwartalne'!A176</f>
        <v>0</v>
      </c>
      <c r="B22" s="246">
        <f>'Sprawozdanie kwartalne'!B176:E176</f>
        <v>0</v>
      </c>
      <c r="C22" s="246"/>
      <c r="D22" s="246"/>
      <c r="E22" s="59">
        <f>'Sprawozdanie kwartalne'!L176</f>
        <v>0</v>
      </c>
      <c r="F22" s="61">
        <f>'Sprawozdanie kwartalne'!O176</f>
        <v>0</v>
      </c>
      <c r="G22" s="248" t="e">
        <f t="shared" si="0"/>
        <v>#DIV/0!</v>
      </c>
      <c r="H22" s="248" t="e">
        <f t="shared" si="1"/>
        <v>#DIV/0!</v>
      </c>
      <c r="I22" s="60" t="e">
        <f t="shared" si="2"/>
        <v>#DIV/0!</v>
      </c>
      <c r="J22" s="61">
        <f>'Sprawozdanie kwartalne'!F176</f>
        <v>0</v>
      </c>
      <c r="K22" s="61">
        <f>'Sprawozdanie kwartalne'!H176</f>
        <v>0</v>
      </c>
      <c r="L22" s="58"/>
    </row>
    <row r="23" spans="1:12" s="57" customFormat="1" x14ac:dyDescent="0.25">
      <c r="A23" s="57">
        <f>'Sprawozdanie kwartalne'!A177</f>
        <v>0</v>
      </c>
      <c r="B23" s="246">
        <f>'Sprawozdanie kwartalne'!B177:E177</f>
        <v>0</v>
      </c>
      <c r="C23" s="246"/>
      <c r="D23" s="246"/>
      <c r="E23" s="59">
        <f>'Sprawozdanie kwartalne'!L177</f>
        <v>0</v>
      </c>
      <c r="F23" s="61">
        <f>'Sprawozdanie kwartalne'!O177</f>
        <v>0</v>
      </c>
      <c r="G23" s="248" t="e">
        <f t="shared" si="0"/>
        <v>#DIV/0!</v>
      </c>
      <c r="H23" s="248" t="e">
        <f t="shared" si="1"/>
        <v>#DIV/0!</v>
      </c>
      <c r="I23" s="60" t="e">
        <f t="shared" si="2"/>
        <v>#DIV/0!</v>
      </c>
      <c r="J23" s="61">
        <f>'Sprawozdanie kwartalne'!F177</f>
        <v>0</v>
      </c>
      <c r="K23" s="61">
        <f>'Sprawozdanie kwartalne'!H177</f>
        <v>0</v>
      </c>
      <c r="L23" s="58"/>
    </row>
    <row r="24" spans="1:12" s="57" customFormat="1" x14ac:dyDescent="0.25">
      <c r="A24" s="57">
        <f>'Sprawozdanie kwartalne'!A178</f>
        <v>0</v>
      </c>
      <c r="B24" s="246">
        <f>'Sprawozdanie kwartalne'!B178:E178</f>
        <v>0</v>
      </c>
      <c r="C24" s="246"/>
      <c r="D24" s="246"/>
      <c r="E24" s="59">
        <f>'Sprawozdanie kwartalne'!L178</f>
        <v>0</v>
      </c>
      <c r="F24" s="61">
        <f>'Sprawozdanie kwartalne'!O178</f>
        <v>0</v>
      </c>
      <c r="G24" s="248" t="e">
        <f t="shared" si="0"/>
        <v>#DIV/0!</v>
      </c>
      <c r="H24" s="248" t="e">
        <f t="shared" si="1"/>
        <v>#DIV/0!</v>
      </c>
      <c r="I24" s="60" t="e">
        <f t="shared" si="2"/>
        <v>#DIV/0!</v>
      </c>
      <c r="J24" s="61">
        <f>'Sprawozdanie kwartalne'!F178</f>
        <v>0</v>
      </c>
      <c r="K24" s="61">
        <f>'Sprawozdanie kwartalne'!H178</f>
        <v>0</v>
      </c>
      <c r="L24" s="58"/>
    </row>
    <row r="25" spans="1:12" s="57" customFormat="1" x14ac:dyDescent="0.25">
      <c r="A25" s="57">
        <f>'Sprawozdanie kwartalne'!A179</f>
        <v>0</v>
      </c>
      <c r="B25" s="246">
        <f>'Sprawozdanie kwartalne'!B179:E179</f>
        <v>0</v>
      </c>
      <c r="C25" s="246"/>
      <c r="D25" s="246"/>
      <c r="E25" s="59">
        <f>'Sprawozdanie kwartalne'!L179</f>
        <v>0</v>
      </c>
      <c r="F25" s="61">
        <f>'Sprawozdanie kwartalne'!O179</f>
        <v>0</v>
      </c>
      <c r="G25" s="248" t="e">
        <f t="shared" si="0"/>
        <v>#DIV/0!</v>
      </c>
      <c r="H25" s="248" t="e">
        <f t="shared" si="1"/>
        <v>#DIV/0!</v>
      </c>
      <c r="I25" s="60" t="e">
        <f t="shared" si="2"/>
        <v>#DIV/0!</v>
      </c>
      <c r="J25" s="61">
        <f>'Sprawozdanie kwartalne'!F179</f>
        <v>0</v>
      </c>
      <c r="K25" s="61">
        <f>'Sprawozdanie kwartalne'!H179</f>
        <v>0</v>
      </c>
      <c r="L25" s="58"/>
    </row>
    <row r="26" spans="1:12" s="57" customFormat="1" x14ac:dyDescent="0.25">
      <c r="A26" s="57">
        <f>'Sprawozdanie kwartalne'!A180</f>
        <v>0</v>
      </c>
      <c r="B26" s="246">
        <f>'Sprawozdanie kwartalne'!B180:E180</f>
        <v>0</v>
      </c>
      <c r="C26" s="246"/>
      <c r="D26" s="246"/>
      <c r="E26" s="59">
        <f>'Sprawozdanie kwartalne'!L180</f>
        <v>0</v>
      </c>
      <c r="F26" s="61">
        <f>'Sprawozdanie kwartalne'!O180</f>
        <v>0</v>
      </c>
      <c r="G26" s="248" t="e">
        <f t="shared" si="0"/>
        <v>#DIV/0!</v>
      </c>
      <c r="H26" s="248" t="e">
        <f t="shared" si="1"/>
        <v>#DIV/0!</v>
      </c>
      <c r="I26" s="60" t="e">
        <f t="shared" si="2"/>
        <v>#DIV/0!</v>
      </c>
      <c r="J26" s="61">
        <f>'Sprawozdanie kwartalne'!F180</f>
        <v>0</v>
      </c>
      <c r="K26" s="61">
        <f>'Sprawozdanie kwartalne'!H180</f>
        <v>0</v>
      </c>
      <c r="L26" s="58"/>
    </row>
    <row r="27" spans="1:12" s="57" customFormat="1" x14ac:dyDescent="0.25">
      <c r="A27" s="57">
        <f>'Sprawozdanie kwartalne'!A181</f>
        <v>0</v>
      </c>
      <c r="B27" s="246">
        <f>'Sprawozdanie kwartalne'!B181:E181</f>
        <v>0</v>
      </c>
      <c r="C27" s="246"/>
      <c r="D27" s="246"/>
      <c r="E27" s="59">
        <f>'Sprawozdanie kwartalne'!L181</f>
        <v>0</v>
      </c>
      <c r="F27" s="61">
        <f>'Sprawozdanie kwartalne'!O181</f>
        <v>0</v>
      </c>
      <c r="G27" s="248" t="e">
        <f t="shared" si="0"/>
        <v>#DIV/0!</v>
      </c>
      <c r="H27" s="248" t="e">
        <f t="shared" si="1"/>
        <v>#DIV/0!</v>
      </c>
      <c r="I27" s="60" t="e">
        <f t="shared" si="2"/>
        <v>#DIV/0!</v>
      </c>
      <c r="J27" s="61">
        <f>'Sprawozdanie kwartalne'!F181</f>
        <v>0</v>
      </c>
      <c r="K27" s="61">
        <f>'Sprawozdanie kwartalne'!H181</f>
        <v>0</v>
      </c>
      <c r="L27" s="58"/>
    </row>
    <row r="28" spans="1:12" s="57" customFormat="1" x14ac:dyDescent="0.25">
      <c r="A28" s="57">
        <f>'Sprawozdanie kwartalne'!A182</f>
        <v>0</v>
      </c>
      <c r="B28" s="246">
        <f>'Sprawozdanie kwartalne'!B182:E182</f>
        <v>0</v>
      </c>
      <c r="C28" s="246"/>
      <c r="D28" s="246"/>
      <c r="E28" s="59">
        <f>'Sprawozdanie kwartalne'!L182</f>
        <v>0</v>
      </c>
      <c r="F28" s="61">
        <f>'Sprawozdanie kwartalne'!O182</f>
        <v>0</v>
      </c>
      <c r="G28" s="248" t="e">
        <f t="shared" si="0"/>
        <v>#DIV/0!</v>
      </c>
      <c r="H28" s="248" t="e">
        <f t="shared" si="1"/>
        <v>#DIV/0!</v>
      </c>
      <c r="I28" s="60" t="e">
        <f t="shared" si="2"/>
        <v>#DIV/0!</v>
      </c>
      <c r="J28" s="61">
        <f>'Sprawozdanie kwartalne'!F182</f>
        <v>0</v>
      </c>
      <c r="K28" s="61">
        <f>'Sprawozdanie kwartalne'!H182</f>
        <v>0</v>
      </c>
      <c r="L28" s="58"/>
    </row>
    <row r="29" spans="1:12" s="57" customFormat="1" x14ac:dyDescent="0.25">
      <c r="A29" s="57">
        <f>'Sprawozdanie kwartalne'!A183</f>
        <v>0</v>
      </c>
      <c r="B29" s="246">
        <f>'Sprawozdanie kwartalne'!B183:E183</f>
        <v>0</v>
      </c>
      <c r="C29" s="246"/>
      <c r="D29" s="246"/>
      <c r="E29" s="59">
        <f>'Sprawozdanie kwartalne'!L183</f>
        <v>0</v>
      </c>
      <c r="F29" s="61">
        <f>'Sprawozdanie kwartalne'!O183</f>
        <v>0</v>
      </c>
      <c r="G29" s="248" t="e">
        <f t="shared" si="0"/>
        <v>#DIV/0!</v>
      </c>
      <c r="H29" s="248" t="e">
        <f t="shared" si="1"/>
        <v>#DIV/0!</v>
      </c>
      <c r="I29" s="60" t="e">
        <f t="shared" si="2"/>
        <v>#DIV/0!</v>
      </c>
      <c r="J29" s="61">
        <f>'Sprawozdanie kwartalne'!F183</f>
        <v>0</v>
      </c>
      <c r="K29" s="61">
        <f>'Sprawozdanie kwartalne'!H183</f>
        <v>0</v>
      </c>
      <c r="L29" s="58"/>
    </row>
    <row r="30" spans="1:12" s="57" customFormat="1" x14ac:dyDescent="0.25">
      <c r="A30" s="57">
        <f>'Sprawozdanie kwartalne'!A184</f>
        <v>0</v>
      </c>
      <c r="B30" s="246">
        <f>'Sprawozdanie kwartalne'!B184:E184</f>
        <v>0</v>
      </c>
      <c r="C30" s="246"/>
      <c r="D30" s="246"/>
      <c r="E30" s="59">
        <f>'Sprawozdanie kwartalne'!L184</f>
        <v>0</v>
      </c>
      <c r="F30" s="61">
        <f>'Sprawozdanie kwartalne'!O184</f>
        <v>0</v>
      </c>
      <c r="G30" s="248" t="e">
        <f t="shared" si="0"/>
        <v>#DIV/0!</v>
      </c>
      <c r="H30" s="248" t="e">
        <f t="shared" si="1"/>
        <v>#DIV/0!</v>
      </c>
      <c r="I30" s="60" t="e">
        <f t="shared" si="2"/>
        <v>#DIV/0!</v>
      </c>
      <c r="J30" s="61">
        <f>'Sprawozdanie kwartalne'!F184</f>
        <v>0</v>
      </c>
      <c r="K30" s="61">
        <f>'Sprawozdanie kwartalne'!H184</f>
        <v>0</v>
      </c>
      <c r="L30" s="58"/>
    </row>
    <row r="31" spans="1:12" s="57" customFormat="1" x14ac:dyDescent="0.25">
      <c r="A31" s="57">
        <f>'Sprawozdanie kwartalne'!A185</f>
        <v>0</v>
      </c>
      <c r="B31" s="246">
        <f>'Sprawozdanie kwartalne'!B185:E185</f>
        <v>0</v>
      </c>
      <c r="C31" s="246"/>
      <c r="D31" s="246"/>
      <c r="E31" s="59">
        <f>'Sprawozdanie kwartalne'!L185</f>
        <v>0</v>
      </c>
      <c r="F31" s="61">
        <f>'Sprawozdanie kwartalne'!O185</f>
        <v>0</v>
      </c>
      <c r="G31" s="248" t="e">
        <f t="shared" si="0"/>
        <v>#DIV/0!</v>
      </c>
      <c r="H31" s="248" t="e">
        <f t="shared" si="1"/>
        <v>#DIV/0!</v>
      </c>
      <c r="I31" s="60" t="e">
        <f t="shared" si="2"/>
        <v>#DIV/0!</v>
      </c>
      <c r="J31" s="61">
        <f>'Sprawozdanie kwartalne'!F185</f>
        <v>0</v>
      </c>
      <c r="K31" s="61">
        <f>'Sprawozdanie kwartalne'!H185</f>
        <v>0</v>
      </c>
      <c r="L31" s="58"/>
    </row>
    <row r="32" spans="1:12" s="57" customFormat="1" x14ac:dyDescent="0.25">
      <c r="A32" s="57">
        <f>'Sprawozdanie kwartalne'!A186</f>
        <v>0</v>
      </c>
      <c r="B32" s="246">
        <f>'Sprawozdanie kwartalne'!B186:E186</f>
        <v>0</v>
      </c>
      <c r="C32" s="246"/>
      <c r="D32" s="246"/>
      <c r="E32" s="59">
        <f>'Sprawozdanie kwartalne'!L186</f>
        <v>0</v>
      </c>
      <c r="F32" s="61">
        <f>'Sprawozdanie kwartalne'!O186</f>
        <v>0</v>
      </c>
      <c r="G32" s="248" t="e">
        <f t="shared" si="0"/>
        <v>#DIV/0!</v>
      </c>
      <c r="H32" s="248" t="e">
        <f t="shared" si="1"/>
        <v>#DIV/0!</v>
      </c>
      <c r="I32" s="60" t="e">
        <f t="shared" si="2"/>
        <v>#DIV/0!</v>
      </c>
      <c r="J32" s="61">
        <f>'Sprawozdanie kwartalne'!F186</f>
        <v>0</v>
      </c>
      <c r="K32" s="61">
        <f>'Sprawozdanie kwartalne'!H186</f>
        <v>0</v>
      </c>
      <c r="L32" s="58"/>
    </row>
    <row r="33" spans="1:12" s="57" customFormat="1" x14ac:dyDescent="0.25">
      <c r="A33" s="57">
        <f>'Sprawozdanie kwartalne'!A187</f>
        <v>0</v>
      </c>
      <c r="B33" s="246">
        <f>'Sprawozdanie kwartalne'!B187:E187</f>
        <v>0</v>
      </c>
      <c r="C33" s="246"/>
      <c r="D33" s="246"/>
      <c r="E33" s="59">
        <f>'Sprawozdanie kwartalne'!L187</f>
        <v>0</v>
      </c>
      <c r="F33" s="61">
        <f>'Sprawozdanie kwartalne'!O187</f>
        <v>0</v>
      </c>
      <c r="G33" s="248" t="e">
        <f t="shared" si="0"/>
        <v>#DIV/0!</v>
      </c>
      <c r="H33" s="248" t="e">
        <f t="shared" si="1"/>
        <v>#DIV/0!</v>
      </c>
      <c r="I33" s="60" t="e">
        <f t="shared" si="2"/>
        <v>#DIV/0!</v>
      </c>
      <c r="J33" s="61">
        <f>'Sprawozdanie kwartalne'!F187</f>
        <v>0</v>
      </c>
      <c r="K33" s="61">
        <f>'Sprawozdanie kwartalne'!H187</f>
        <v>0</v>
      </c>
      <c r="L33" s="58"/>
    </row>
    <row r="34" spans="1:12" s="57" customFormat="1" x14ac:dyDescent="0.25">
      <c r="A34" s="57">
        <f>'Sprawozdanie kwartalne'!A188</f>
        <v>0</v>
      </c>
      <c r="B34" s="246">
        <f>'Sprawozdanie kwartalne'!B188:E188</f>
        <v>0</v>
      </c>
      <c r="C34" s="246"/>
      <c r="D34" s="246"/>
      <c r="E34" s="59">
        <f>'Sprawozdanie kwartalne'!L188</f>
        <v>0</v>
      </c>
      <c r="F34" s="61">
        <f>'Sprawozdanie kwartalne'!O188</f>
        <v>0</v>
      </c>
      <c r="G34" s="248" t="e">
        <f t="shared" si="0"/>
        <v>#DIV/0!</v>
      </c>
      <c r="H34" s="248" t="e">
        <f t="shared" si="1"/>
        <v>#DIV/0!</v>
      </c>
      <c r="I34" s="60" t="e">
        <f t="shared" si="2"/>
        <v>#DIV/0!</v>
      </c>
      <c r="J34" s="61">
        <f>'Sprawozdanie kwartalne'!F188</f>
        <v>0</v>
      </c>
      <c r="K34" s="61">
        <f>'Sprawozdanie kwartalne'!H188</f>
        <v>0</v>
      </c>
      <c r="L34" s="58"/>
    </row>
    <row r="35" spans="1:12" s="57" customFormat="1" x14ac:dyDescent="0.25">
      <c r="A35" s="57">
        <f>'Sprawozdanie kwartalne'!A189</f>
        <v>0</v>
      </c>
      <c r="B35" s="246">
        <f>'Sprawozdanie kwartalne'!B189:E189</f>
        <v>0</v>
      </c>
      <c r="C35" s="246"/>
      <c r="D35" s="246"/>
      <c r="E35" s="59">
        <f>'Sprawozdanie kwartalne'!L189</f>
        <v>0</v>
      </c>
      <c r="F35" s="61">
        <f>'Sprawozdanie kwartalne'!O189</f>
        <v>0</v>
      </c>
      <c r="G35" s="248" t="e">
        <f t="shared" si="0"/>
        <v>#DIV/0!</v>
      </c>
      <c r="H35" s="248" t="e">
        <f t="shared" si="1"/>
        <v>#DIV/0!</v>
      </c>
      <c r="I35" s="60" t="e">
        <f t="shared" si="2"/>
        <v>#DIV/0!</v>
      </c>
      <c r="J35" s="61">
        <f>'Sprawozdanie kwartalne'!F189</f>
        <v>0</v>
      </c>
      <c r="K35" s="61">
        <f>'Sprawozdanie kwartalne'!H189</f>
        <v>0</v>
      </c>
      <c r="L35" s="58"/>
    </row>
    <row r="36" spans="1:12" s="57" customFormat="1" x14ac:dyDescent="0.25">
      <c r="A36" s="57">
        <f>'Sprawozdanie kwartalne'!A190</f>
        <v>0</v>
      </c>
      <c r="B36" s="246">
        <f>'Sprawozdanie kwartalne'!B190:E190</f>
        <v>0</v>
      </c>
      <c r="C36" s="246"/>
      <c r="D36" s="246"/>
      <c r="E36" s="59">
        <f>'Sprawozdanie kwartalne'!L190</f>
        <v>0</v>
      </c>
      <c r="F36" s="61">
        <f>'Sprawozdanie kwartalne'!O190</f>
        <v>0</v>
      </c>
      <c r="G36" s="248" t="e">
        <f t="shared" si="0"/>
        <v>#DIV/0!</v>
      </c>
      <c r="H36" s="248" t="e">
        <f t="shared" si="1"/>
        <v>#DIV/0!</v>
      </c>
      <c r="I36" s="60" t="e">
        <f t="shared" si="2"/>
        <v>#DIV/0!</v>
      </c>
      <c r="J36" s="61">
        <f>'Sprawozdanie kwartalne'!F190</f>
        <v>0</v>
      </c>
      <c r="K36" s="61">
        <f>'Sprawozdanie kwartalne'!H190</f>
        <v>0</v>
      </c>
      <c r="L36" s="58"/>
    </row>
    <row r="37" spans="1:12" s="57" customFormat="1" x14ac:dyDescent="0.25">
      <c r="A37" s="57">
        <f>'Sprawozdanie kwartalne'!A191</f>
        <v>0</v>
      </c>
      <c r="B37" s="246">
        <f>'Sprawozdanie kwartalne'!B191:E191</f>
        <v>0</v>
      </c>
      <c r="C37" s="246"/>
      <c r="D37" s="246"/>
      <c r="E37" s="59">
        <f>'Sprawozdanie kwartalne'!L191</f>
        <v>0</v>
      </c>
      <c r="F37" s="61">
        <f>'Sprawozdanie kwartalne'!O191</f>
        <v>0</v>
      </c>
      <c r="G37" s="248" t="e">
        <f t="shared" si="0"/>
        <v>#DIV/0!</v>
      </c>
      <c r="H37" s="248" t="e">
        <f t="shared" si="1"/>
        <v>#DIV/0!</v>
      </c>
      <c r="I37" s="60" t="e">
        <f t="shared" si="2"/>
        <v>#DIV/0!</v>
      </c>
      <c r="J37" s="61">
        <f>'Sprawozdanie kwartalne'!F191</f>
        <v>0</v>
      </c>
      <c r="K37" s="61">
        <f>'Sprawozdanie kwartalne'!H191</f>
        <v>0</v>
      </c>
      <c r="L37" s="58"/>
    </row>
    <row r="38" spans="1:12" s="57" customFormat="1" x14ac:dyDescent="0.25">
      <c r="A38" s="57">
        <f>'Sprawozdanie kwartalne'!A192</f>
        <v>0</v>
      </c>
      <c r="B38" s="246">
        <f>'Sprawozdanie kwartalne'!B192:E192</f>
        <v>0</v>
      </c>
      <c r="C38" s="246"/>
      <c r="D38" s="246"/>
      <c r="E38" s="59">
        <f>'Sprawozdanie kwartalne'!L192</f>
        <v>0</v>
      </c>
      <c r="F38" s="61">
        <f>'Sprawozdanie kwartalne'!O192</f>
        <v>0</v>
      </c>
      <c r="G38" s="248" t="e">
        <f t="shared" si="0"/>
        <v>#DIV/0!</v>
      </c>
      <c r="H38" s="248" t="e">
        <f t="shared" si="1"/>
        <v>#DIV/0!</v>
      </c>
      <c r="I38" s="60" t="e">
        <f t="shared" si="2"/>
        <v>#DIV/0!</v>
      </c>
      <c r="J38" s="61">
        <f>'Sprawozdanie kwartalne'!F192</f>
        <v>0</v>
      </c>
      <c r="K38" s="61">
        <f>'Sprawozdanie kwartalne'!H192</f>
        <v>0</v>
      </c>
      <c r="L38" s="58"/>
    </row>
    <row r="39" spans="1:12" s="57" customFormat="1" x14ac:dyDescent="0.25">
      <c r="A39" s="57">
        <f>'Sprawozdanie kwartalne'!A193</f>
        <v>0</v>
      </c>
      <c r="B39" s="246">
        <f>'Sprawozdanie kwartalne'!B193:E193</f>
        <v>0</v>
      </c>
      <c r="C39" s="246"/>
      <c r="D39" s="246"/>
      <c r="E39" s="59">
        <f>'Sprawozdanie kwartalne'!L193</f>
        <v>0</v>
      </c>
      <c r="F39" s="61">
        <f>'Sprawozdanie kwartalne'!O193</f>
        <v>0</v>
      </c>
      <c r="G39" s="248" t="e">
        <f t="shared" si="0"/>
        <v>#DIV/0!</v>
      </c>
      <c r="H39" s="248" t="e">
        <f t="shared" si="1"/>
        <v>#DIV/0!</v>
      </c>
      <c r="I39" s="60" t="e">
        <f t="shared" si="2"/>
        <v>#DIV/0!</v>
      </c>
      <c r="J39" s="61">
        <f>'Sprawozdanie kwartalne'!F193</f>
        <v>0</v>
      </c>
      <c r="K39" s="61">
        <f>'Sprawozdanie kwartalne'!H193</f>
        <v>0</v>
      </c>
      <c r="L39" s="58"/>
    </row>
    <row r="40" spans="1:12" s="57" customFormat="1" x14ac:dyDescent="0.25">
      <c r="A40" s="57">
        <f>'Sprawozdanie kwartalne'!A194</f>
        <v>0</v>
      </c>
      <c r="B40" s="246">
        <f>'Sprawozdanie kwartalne'!B194:E194</f>
        <v>0</v>
      </c>
      <c r="C40" s="246"/>
      <c r="D40" s="246"/>
      <c r="E40" s="59">
        <f>'Sprawozdanie kwartalne'!L194</f>
        <v>0</v>
      </c>
      <c r="F40" s="61">
        <f>'Sprawozdanie kwartalne'!O194</f>
        <v>0</v>
      </c>
      <c r="G40" s="248" t="e">
        <f t="shared" si="0"/>
        <v>#DIV/0!</v>
      </c>
      <c r="H40" s="248" t="e">
        <f t="shared" si="1"/>
        <v>#DIV/0!</v>
      </c>
      <c r="I40" s="60" t="e">
        <f t="shared" si="2"/>
        <v>#DIV/0!</v>
      </c>
      <c r="J40" s="61">
        <f>'Sprawozdanie kwartalne'!F194</f>
        <v>0</v>
      </c>
      <c r="K40" s="61">
        <f>'Sprawozdanie kwartalne'!H194</f>
        <v>0</v>
      </c>
      <c r="L40" s="58"/>
    </row>
    <row r="41" spans="1:12" s="57" customFormat="1" x14ac:dyDescent="0.25">
      <c r="A41" s="57">
        <f>'Sprawozdanie kwartalne'!A195</f>
        <v>0</v>
      </c>
      <c r="B41" s="246">
        <f>'Sprawozdanie kwartalne'!B195:E195</f>
        <v>0</v>
      </c>
      <c r="C41" s="246"/>
      <c r="D41" s="246"/>
      <c r="E41" s="59">
        <f>'Sprawozdanie kwartalne'!L195</f>
        <v>0</v>
      </c>
      <c r="F41" s="61">
        <f>'Sprawozdanie kwartalne'!O195</f>
        <v>0</v>
      </c>
      <c r="G41" s="248" t="e">
        <f t="shared" si="0"/>
        <v>#DIV/0!</v>
      </c>
      <c r="H41" s="248" t="e">
        <f t="shared" si="1"/>
        <v>#DIV/0!</v>
      </c>
      <c r="I41" s="60" t="e">
        <f t="shared" si="2"/>
        <v>#DIV/0!</v>
      </c>
      <c r="J41" s="61">
        <f>'Sprawozdanie kwartalne'!F195</f>
        <v>0</v>
      </c>
      <c r="K41" s="61">
        <f>'Sprawozdanie kwartalne'!H195</f>
        <v>0</v>
      </c>
      <c r="L41" s="58"/>
    </row>
    <row r="42" spans="1:12" s="57" customFormat="1" x14ac:dyDescent="0.25">
      <c r="A42" s="57">
        <f>'Sprawozdanie kwartalne'!A196</f>
        <v>0</v>
      </c>
      <c r="B42" s="246">
        <f>'Sprawozdanie kwartalne'!B196:E196</f>
        <v>0</v>
      </c>
      <c r="C42" s="246"/>
      <c r="D42" s="246"/>
      <c r="E42" s="59">
        <f>'Sprawozdanie kwartalne'!L196</f>
        <v>0</v>
      </c>
      <c r="F42" s="61">
        <f>'Sprawozdanie kwartalne'!O196</f>
        <v>0</v>
      </c>
      <c r="G42" s="248" t="e">
        <f t="shared" si="0"/>
        <v>#DIV/0!</v>
      </c>
      <c r="H42" s="248" t="e">
        <f t="shared" si="1"/>
        <v>#DIV/0!</v>
      </c>
      <c r="I42" s="60" t="e">
        <f t="shared" si="2"/>
        <v>#DIV/0!</v>
      </c>
      <c r="J42" s="61">
        <f>'Sprawozdanie kwartalne'!F196</f>
        <v>0</v>
      </c>
      <c r="K42" s="61">
        <f>'Sprawozdanie kwartalne'!H196</f>
        <v>0</v>
      </c>
      <c r="L42" s="58"/>
    </row>
    <row r="43" spans="1:12" s="57" customFormat="1" x14ac:dyDescent="0.25">
      <c r="A43" s="57">
        <f>'Sprawozdanie kwartalne'!A197</f>
        <v>0</v>
      </c>
      <c r="B43" s="246">
        <f>'Sprawozdanie kwartalne'!B197:E197</f>
        <v>0</v>
      </c>
      <c r="C43" s="246"/>
      <c r="D43" s="246"/>
      <c r="E43" s="59">
        <f>'Sprawozdanie kwartalne'!L197</f>
        <v>0</v>
      </c>
      <c r="F43" s="61">
        <f>'Sprawozdanie kwartalne'!O197</f>
        <v>0</v>
      </c>
      <c r="G43" s="248" t="e">
        <f t="shared" si="0"/>
        <v>#DIV/0!</v>
      </c>
      <c r="H43" s="248" t="e">
        <f t="shared" si="1"/>
        <v>#DIV/0!</v>
      </c>
      <c r="I43" s="60" t="e">
        <f t="shared" si="2"/>
        <v>#DIV/0!</v>
      </c>
      <c r="J43" s="61">
        <f>'Sprawozdanie kwartalne'!F197</f>
        <v>0</v>
      </c>
      <c r="K43" s="61">
        <f>'Sprawozdanie kwartalne'!H197</f>
        <v>0</v>
      </c>
      <c r="L43" s="58"/>
    </row>
    <row r="44" spans="1:12" s="57" customFormat="1" x14ac:dyDescent="0.25">
      <c r="A44" s="57">
        <f>'Sprawozdanie kwartalne'!A198</f>
        <v>0</v>
      </c>
      <c r="B44" s="246">
        <f>'Sprawozdanie kwartalne'!B198:E198</f>
        <v>0</v>
      </c>
      <c r="C44" s="246"/>
      <c r="D44" s="246"/>
      <c r="E44" s="59">
        <f>'Sprawozdanie kwartalne'!L198</f>
        <v>0</v>
      </c>
      <c r="F44" s="61">
        <f>'Sprawozdanie kwartalne'!O198</f>
        <v>0</v>
      </c>
      <c r="G44" s="248" t="e">
        <f t="shared" si="0"/>
        <v>#DIV/0!</v>
      </c>
      <c r="H44" s="248" t="e">
        <f t="shared" si="1"/>
        <v>#DIV/0!</v>
      </c>
      <c r="I44" s="60" t="e">
        <f t="shared" si="2"/>
        <v>#DIV/0!</v>
      </c>
      <c r="J44" s="61">
        <f>'Sprawozdanie kwartalne'!F198</f>
        <v>0</v>
      </c>
      <c r="K44" s="61">
        <f>'Sprawozdanie kwartalne'!H198</f>
        <v>0</v>
      </c>
      <c r="L44" s="58"/>
    </row>
    <row r="45" spans="1:12" s="57" customFormat="1" x14ac:dyDescent="0.25">
      <c r="A45" s="57">
        <f>'Sprawozdanie kwartalne'!A199</f>
        <v>0</v>
      </c>
      <c r="B45" s="246">
        <f>'Sprawozdanie kwartalne'!B199:E199</f>
        <v>0</v>
      </c>
      <c r="C45" s="246"/>
      <c r="D45" s="246"/>
      <c r="E45" s="59">
        <f>'Sprawozdanie kwartalne'!L199</f>
        <v>0</v>
      </c>
      <c r="F45" s="61">
        <f>'Sprawozdanie kwartalne'!O199</f>
        <v>0</v>
      </c>
      <c r="G45" s="248" t="e">
        <f t="shared" si="0"/>
        <v>#DIV/0!</v>
      </c>
      <c r="H45" s="248" t="e">
        <f t="shared" si="1"/>
        <v>#DIV/0!</v>
      </c>
      <c r="I45" s="60" t="e">
        <f t="shared" si="2"/>
        <v>#DIV/0!</v>
      </c>
      <c r="J45" s="61">
        <f>'Sprawozdanie kwartalne'!F199</f>
        <v>0</v>
      </c>
      <c r="K45" s="61">
        <f>'Sprawozdanie kwartalne'!H199</f>
        <v>0</v>
      </c>
      <c r="L45" s="58"/>
    </row>
    <row r="46" spans="1:12" s="57" customFormat="1" x14ac:dyDescent="0.25">
      <c r="A46" s="57">
        <f>'Sprawozdanie kwartalne'!A200</f>
        <v>0</v>
      </c>
      <c r="B46" s="246">
        <f>'Sprawozdanie kwartalne'!B200:E200</f>
        <v>0</v>
      </c>
      <c r="C46" s="246"/>
      <c r="D46" s="246"/>
      <c r="E46" s="59">
        <f>'Sprawozdanie kwartalne'!L200</f>
        <v>0</v>
      </c>
      <c r="F46" s="61">
        <f>'Sprawozdanie kwartalne'!O200</f>
        <v>0</v>
      </c>
      <c r="G46" s="248" t="e">
        <f t="shared" si="0"/>
        <v>#DIV/0!</v>
      </c>
      <c r="H46" s="248" t="e">
        <f t="shared" si="1"/>
        <v>#DIV/0!</v>
      </c>
      <c r="I46" s="60" t="e">
        <f t="shared" si="2"/>
        <v>#DIV/0!</v>
      </c>
      <c r="J46" s="61">
        <f>'Sprawozdanie kwartalne'!F200</f>
        <v>0</v>
      </c>
      <c r="K46" s="61">
        <f>'Sprawozdanie kwartalne'!H200</f>
        <v>0</v>
      </c>
      <c r="L46" s="58"/>
    </row>
    <row r="47" spans="1:12" s="57" customFormat="1" x14ac:dyDescent="0.25">
      <c r="A47" s="57">
        <f>'Sprawozdanie kwartalne'!A201</f>
        <v>0</v>
      </c>
      <c r="B47" s="246">
        <f>'Sprawozdanie kwartalne'!B201:E201</f>
        <v>0</v>
      </c>
      <c r="C47" s="246"/>
      <c r="D47" s="246"/>
      <c r="E47" s="59">
        <f>'Sprawozdanie kwartalne'!L201</f>
        <v>0</v>
      </c>
      <c r="F47" s="61">
        <f>'Sprawozdanie kwartalne'!O201</f>
        <v>0</v>
      </c>
      <c r="G47" s="248" t="e">
        <f t="shared" si="0"/>
        <v>#DIV/0!</v>
      </c>
      <c r="H47" s="248" t="e">
        <f t="shared" si="1"/>
        <v>#DIV/0!</v>
      </c>
      <c r="I47" s="60" t="e">
        <f t="shared" si="2"/>
        <v>#DIV/0!</v>
      </c>
      <c r="J47" s="61">
        <f>'Sprawozdanie kwartalne'!F201</f>
        <v>0</v>
      </c>
      <c r="K47" s="61">
        <f>'Sprawozdanie kwartalne'!H201</f>
        <v>0</v>
      </c>
      <c r="L47" s="58"/>
    </row>
    <row r="48" spans="1:12" s="57" customFormat="1" x14ac:dyDescent="0.25">
      <c r="A48" s="57">
        <f>'Sprawozdanie kwartalne'!A202</f>
        <v>0</v>
      </c>
      <c r="B48" s="246">
        <f>'Sprawozdanie kwartalne'!B202:E202</f>
        <v>0</v>
      </c>
      <c r="C48" s="246"/>
      <c r="D48" s="246"/>
      <c r="E48" s="59">
        <f>'Sprawozdanie kwartalne'!L202</f>
        <v>0</v>
      </c>
      <c r="F48" s="61">
        <f>'Sprawozdanie kwartalne'!O202</f>
        <v>0</v>
      </c>
      <c r="G48" s="248" t="e">
        <f t="shared" si="0"/>
        <v>#DIV/0!</v>
      </c>
      <c r="H48" s="248" t="e">
        <f t="shared" si="1"/>
        <v>#DIV/0!</v>
      </c>
      <c r="I48" s="60" t="e">
        <f t="shared" si="2"/>
        <v>#DIV/0!</v>
      </c>
      <c r="J48" s="61">
        <f>'Sprawozdanie kwartalne'!F202</f>
        <v>0</v>
      </c>
      <c r="K48" s="61">
        <f>'Sprawozdanie kwartalne'!H202</f>
        <v>0</v>
      </c>
      <c r="L48" s="58"/>
    </row>
    <row r="49" spans="1:12" s="57" customFormat="1" x14ac:dyDescent="0.25">
      <c r="A49" s="57">
        <f>'Sprawozdanie kwartalne'!A203</f>
        <v>0</v>
      </c>
      <c r="B49" s="246">
        <f>'Sprawozdanie kwartalne'!B203:E203</f>
        <v>0</v>
      </c>
      <c r="C49" s="246"/>
      <c r="D49" s="246"/>
      <c r="E49" s="59">
        <f>'Sprawozdanie kwartalne'!L203</f>
        <v>0</v>
      </c>
      <c r="F49" s="61">
        <f>'Sprawozdanie kwartalne'!O203</f>
        <v>0</v>
      </c>
      <c r="G49" s="248" t="e">
        <f t="shared" si="0"/>
        <v>#DIV/0!</v>
      </c>
      <c r="H49" s="248" t="e">
        <f t="shared" si="1"/>
        <v>#DIV/0!</v>
      </c>
      <c r="I49" s="60" t="e">
        <f t="shared" si="2"/>
        <v>#DIV/0!</v>
      </c>
      <c r="J49" s="61">
        <f>'Sprawozdanie kwartalne'!F203</f>
        <v>0</v>
      </c>
      <c r="K49" s="61">
        <f>'Sprawozdanie kwartalne'!H203</f>
        <v>0</v>
      </c>
      <c r="L49" s="58"/>
    </row>
    <row r="50" spans="1:12" s="57" customFormat="1" x14ac:dyDescent="0.25">
      <c r="A50" s="57">
        <f>'Sprawozdanie kwartalne'!A204</f>
        <v>0</v>
      </c>
      <c r="B50" s="246">
        <f>'Sprawozdanie kwartalne'!B204:E204</f>
        <v>0</v>
      </c>
      <c r="C50" s="246"/>
      <c r="D50" s="246"/>
      <c r="E50" s="59">
        <f>'Sprawozdanie kwartalne'!L204</f>
        <v>0</v>
      </c>
      <c r="F50" s="61">
        <f>'Sprawozdanie kwartalne'!O204</f>
        <v>0</v>
      </c>
      <c r="G50" s="248" t="e">
        <f t="shared" si="0"/>
        <v>#DIV/0!</v>
      </c>
      <c r="H50" s="248" t="e">
        <f t="shared" si="1"/>
        <v>#DIV/0!</v>
      </c>
      <c r="I50" s="60" t="e">
        <f t="shared" si="2"/>
        <v>#DIV/0!</v>
      </c>
      <c r="J50" s="61">
        <f>'Sprawozdanie kwartalne'!F204</f>
        <v>0</v>
      </c>
      <c r="K50" s="61">
        <f>'Sprawozdanie kwartalne'!H204</f>
        <v>0</v>
      </c>
      <c r="L50" s="58"/>
    </row>
    <row r="51" spans="1:12" s="57" customFormat="1" x14ac:dyDescent="0.25">
      <c r="A51" s="57">
        <f>'Sprawozdanie kwartalne'!A205</f>
        <v>0</v>
      </c>
      <c r="B51" s="246">
        <f>'Sprawozdanie kwartalne'!B205:E205</f>
        <v>0</v>
      </c>
      <c r="C51" s="246"/>
      <c r="D51" s="246"/>
      <c r="E51" s="59">
        <f>'Sprawozdanie kwartalne'!L205</f>
        <v>0</v>
      </c>
      <c r="F51" s="61">
        <f>'Sprawozdanie kwartalne'!O205</f>
        <v>0</v>
      </c>
      <c r="G51" s="248" t="e">
        <f t="shared" si="0"/>
        <v>#DIV/0!</v>
      </c>
      <c r="H51" s="248" t="e">
        <f t="shared" si="1"/>
        <v>#DIV/0!</v>
      </c>
      <c r="I51" s="60" t="e">
        <f t="shared" si="2"/>
        <v>#DIV/0!</v>
      </c>
      <c r="J51" s="61">
        <f>'Sprawozdanie kwartalne'!F205</f>
        <v>0</v>
      </c>
      <c r="K51" s="61">
        <f>'Sprawozdanie kwartalne'!H205</f>
        <v>0</v>
      </c>
      <c r="L51" s="58"/>
    </row>
    <row r="52" spans="1:12" s="57" customFormat="1" x14ac:dyDescent="0.25">
      <c r="A52" s="57">
        <f>'Sprawozdanie kwartalne'!A206</f>
        <v>0</v>
      </c>
      <c r="B52" s="246">
        <f>'Sprawozdanie kwartalne'!B206:E206</f>
        <v>0</v>
      </c>
      <c r="C52" s="246"/>
      <c r="D52" s="246"/>
      <c r="E52" s="59">
        <f>'Sprawozdanie kwartalne'!L206</f>
        <v>0</v>
      </c>
      <c r="F52" s="61">
        <f>'Sprawozdanie kwartalne'!O206</f>
        <v>0</v>
      </c>
      <c r="G52" s="248" t="e">
        <f t="shared" si="0"/>
        <v>#DIV/0!</v>
      </c>
      <c r="H52" s="248" t="e">
        <f t="shared" si="1"/>
        <v>#DIV/0!</v>
      </c>
      <c r="I52" s="60" t="e">
        <f t="shared" si="2"/>
        <v>#DIV/0!</v>
      </c>
      <c r="J52" s="61">
        <f>'Sprawozdanie kwartalne'!F206</f>
        <v>0</v>
      </c>
      <c r="K52" s="61">
        <f>'Sprawozdanie kwartalne'!H206</f>
        <v>0</v>
      </c>
      <c r="L52" s="58"/>
    </row>
    <row r="53" spans="1:12" s="57" customFormat="1" x14ac:dyDescent="0.25">
      <c r="A53" s="57">
        <f>'Sprawozdanie kwartalne'!A207</f>
        <v>0</v>
      </c>
      <c r="B53" s="246">
        <f>'Sprawozdanie kwartalne'!B207:E207</f>
        <v>0</v>
      </c>
      <c r="C53" s="246"/>
      <c r="D53" s="246"/>
      <c r="E53" s="59">
        <f>'Sprawozdanie kwartalne'!L207</f>
        <v>0</v>
      </c>
      <c r="F53" s="61">
        <f>'Sprawozdanie kwartalne'!O207</f>
        <v>0</v>
      </c>
      <c r="G53" s="248" t="e">
        <f t="shared" si="0"/>
        <v>#DIV/0!</v>
      </c>
      <c r="H53" s="248" t="e">
        <f t="shared" si="1"/>
        <v>#DIV/0!</v>
      </c>
      <c r="I53" s="60" t="e">
        <f t="shared" si="2"/>
        <v>#DIV/0!</v>
      </c>
      <c r="J53" s="61">
        <f>'Sprawozdanie kwartalne'!F207</f>
        <v>0</v>
      </c>
      <c r="K53" s="61">
        <f>'Sprawozdanie kwartalne'!H207</f>
        <v>0</v>
      </c>
      <c r="L53" s="58"/>
    </row>
    <row r="54" spans="1:12" s="57" customFormat="1" x14ac:dyDescent="0.25">
      <c r="A54" s="57">
        <f>'Sprawozdanie kwartalne'!A208</f>
        <v>0</v>
      </c>
      <c r="B54" s="246">
        <f>'Sprawozdanie kwartalne'!B208:E208</f>
        <v>0</v>
      </c>
      <c r="C54" s="246"/>
      <c r="D54" s="246"/>
      <c r="E54" s="59">
        <f>'Sprawozdanie kwartalne'!L208</f>
        <v>0</v>
      </c>
      <c r="F54" s="61">
        <f>'Sprawozdanie kwartalne'!O208</f>
        <v>0</v>
      </c>
      <c r="G54" s="248" t="e">
        <f t="shared" si="0"/>
        <v>#DIV/0!</v>
      </c>
      <c r="H54" s="248" t="e">
        <f t="shared" si="1"/>
        <v>#DIV/0!</v>
      </c>
      <c r="I54" s="60" t="e">
        <f t="shared" si="2"/>
        <v>#DIV/0!</v>
      </c>
      <c r="J54" s="61">
        <f>'Sprawozdanie kwartalne'!F208</f>
        <v>0</v>
      </c>
      <c r="K54" s="61">
        <f>'Sprawozdanie kwartalne'!H208</f>
        <v>0</v>
      </c>
      <c r="L54" s="58"/>
    </row>
    <row r="55" spans="1:12" s="57" customFormat="1" x14ac:dyDescent="0.25">
      <c r="A55" s="57">
        <f>'Sprawozdanie kwartalne'!A209</f>
        <v>0</v>
      </c>
      <c r="B55" s="246">
        <f>'Sprawozdanie kwartalne'!B209:E209</f>
        <v>0</v>
      </c>
      <c r="C55" s="246"/>
      <c r="D55" s="246"/>
      <c r="E55" s="59">
        <f>'Sprawozdanie kwartalne'!L209</f>
        <v>0</v>
      </c>
      <c r="F55" s="61">
        <f>'Sprawozdanie kwartalne'!O209</f>
        <v>0</v>
      </c>
      <c r="G55" s="248" t="e">
        <f t="shared" si="0"/>
        <v>#DIV/0!</v>
      </c>
      <c r="H55" s="248" t="e">
        <f t="shared" si="1"/>
        <v>#DIV/0!</v>
      </c>
      <c r="I55" s="60" t="e">
        <f t="shared" si="2"/>
        <v>#DIV/0!</v>
      </c>
      <c r="J55" s="61">
        <f>'Sprawozdanie kwartalne'!F209</f>
        <v>0</v>
      </c>
      <c r="K55" s="61">
        <f>'Sprawozdanie kwartalne'!H209</f>
        <v>0</v>
      </c>
      <c r="L55" s="58"/>
    </row>
    <row r="56" spans="1:12" s="57" customFormat="1" x14ac:dyDescent="0.25">
      <c r="A56" s="57">
        <f>'Sprawozdanie kwartalne'!A210</f>
        <v>0</v>
      </c>
      <c r="B56" s="246">
        <f>'Sprawozdanie kwartalne'!B210:E210</f>
        <v>0</v>
      </c>
      <c r="C56" s="246"/>
      <c r="D56" s="246"/>
      <c r="E56" s="59">
        <f>'Sprawozdanie kwartalne'!L210</f>
        <v>0</v>
      </c>
      <c r="F56" s="61">
        <f>'Sprawozdanie kwartalne'!O210</f>
        <v>0</v>
      </c>
      <c r="G56" s="248" t="e">
        <f t="shared" si="0"/>
        <v>#DIV/0!</v>
      </c>
      <c r="H56" s="248" t="e">
        <f t="shared" si="1"/>
        <v>#DIV/0!</v>
      </c>
      <c r="I56" s="60" t="e">
        <f t="shared" si="2"/>
        <v>#DIV/0!</v>
      </c>
      <c r="J56" s="61">
        <f>'Sprawozdanie kwartalne'!F210</f>
        <v>0</v>
      </c>
      <c r="K56" s="61">
        <f>'Sprawozdanie kwartalne'!H210</f>
        <v>0</v>
      </c>
      <c r="L56" s="58"/>
    </row>
    <row r="57" spans="1:12" s="57" customFormat="1" x14ac:dyDescent="0.25">
      <c r="A57" s="57">
        <f>'Sprawozdanie kwartalne'!A211</f>
        <v>0</v>
      </c>
      <c r="B57" s="246">
        <f>'Sprawozdanie kwartalne'!B211:E211</f>
        <v>0</v>
      </c>
      <c r="C57" s="246"/>
      <c r="D57" s="246"/>
      <c r="E57" s="59">
        <f>'Sprawozdanie kwartalne'!L211</f>
        <v>0</v>
      </c>
      <c r="F57" s="61">
        <f>'Sprawozdanie kwartalne'!O211</f>
        <v>0</v>
      </c>
      <c r="G57" s="248" t="e">
        <f t="shared" si="0"/>
        <v>#DIV/0!</v>
      </c>
      <c r="H57" s="248" t="e">
        <f t="shared" si="1"/>
        <v>#DIV/0!</v>
      </c>
      <c r="I57" s="60" t="e">
        <f t="shared" si="2"/>
        <v>#DIV/0!</v>
      </c>
      <c r="J57" s="61">
        <f>'Sprawozdanie kwartalne'!F211</f>
        <v>0</v>
      </c>
      <c r="K57" s="61">
        <f>'Sprawozdanie kwartalne'!H211</f>
        <v>0</v>
      </c>
      <c r="L57" s="58"/>
    </row>
    <row r="58" spans="1:12" s="57" customFormat="1" x14ac:dyDescent="0.25">
      <c r="A58" s="57">
        <f>'Sprawozdanie kwartalne'!A212</f>
        <v>0</v>
      </c>
      <c r="B58" s="246">
        <f>'Sprawozdanie kwartalne'!B212:E212</f>
        <v>0</v>
      </c>
      <c r="C58" s="246"/>
      <c r="D58" s="246"/>
      <c r="E58" s="59">
        <f>'Sprawozdanie kwartalne'!L212</f>
        <v>0</v>
      </c>
      <c r="F58" s="61">
        <f>'Sprawozdanie kwartalne'!O212</f>
        <v>0</v>
      </c>
      <c r="G58" s="248" t="e">
        <f t="shared" si="0"/>
        <v>#DIV/0!</v>
      </c>
      <c r="H58" s="248" t="e">
        <f t="shared" si="1"/>
        <v>#DIV/0!</v>
      </c>
      <c r="I58" s="60" t="e">
        <f t="shared" si="2"/>
        <v>#DIV/0!</v>
      </c>
      <c r="J58" s="61">
        <f>'Sprawozdanie kwartalne'!F212</f>
        <v>0</v>
      </c>
      <c r="K58" s="61">
        <f>'Sprawozdanie kwartalne'!H212</f>
        <v>0</v>
      </c>
      <c r="L58" s="58"/>
    </row>
    <row r="59" spans="1:12" s="57" customFormat="1" x14ac:dyDescent="0.25">
      <c r="A59" s="57">
        <f>'Sprawozdanie kwartalne'!A213</f>
        <v>0</v>
      </c>
      <c r="B59" s="246">
        <f>'Sprawozdanie kwartalne'!B213:E213</f>
        <v>0</v>
      </c>
      <c r="C59" s="246"/>
      <c r="D59" s="246"/>
      <c r="E59" s="59">
        <f>'Sprawozdanie kwartalne'!L213</f>
        <v>0</v>
      </c>
      <c r="F59" s="61">
        <f>'Sprawozdanie kwartalne'!O213</f>
        <v>0</v>
      </c>
      <c r="G59" s="248" t="e">
        <f t="shared" si="0"/>
        <v>#DIV/0!</v>
      </c>
      <c r="H59" s="248" t="e">
        <f t="shared" si="1"/>
        <v>#DIV/0!</v>
      </c>
      <c r="I59" s="60" t="e">
        <f t="shared" si="2"/>
        <v>#DIV/0!</v>
      </c>
      <c r="J59" s="61">
        <f>'Sprawozdanie kwartalne'!F213</f>
        <v>0</v>
      </c>
      <c r="K59" s="61">
        <f>'Sprawozdanie kwartalne'!H213</f>
        <v>0</v>
      </c>
      <c r="L59" s="58"/>
    </row>
    <row r="60" spans="1:12" s="57" customFormat="1" x14ac:dyDescent="0.25">
      <c r="A60" s="57">
        <f>'Sprawozdanie kwartalne'!A214</f>
        <v>0</v>
      </c>
      <c r="B60" s="246">
        <f>'Sprawozdanie kwartalne'!B214:E214</f>
        <v>0</v>
      </c>
      <c r="C60" s="246"/>
      <c r="D60" s="246"/>
      <c r="E60" s="59">
        <f>'Sprawozdanie kwartalne'!L214</f>
        <v>0</v>
      </c>
      <c r="F60" s="61">
        <f>'Sprawozdanie kwartalne'!O214</f>
        <v>0</v>
      </c>
      <c r="G60" s="248" t="e">
        <f t="shared" si="0"/>
        <v>#DIV/0!</v>
      </c>
      <c r="H60" s="248" t="e">
        <f t="shared" si="1"/>
        <v>#DIV/0!</v>
      </c>
      <c r="I60" s="60" t="e">
        <f t="shared" si="2"/>
        <v>#DIV/0!</v>
      </c>
      <c r="J60" s="61">
        <f>'Sprawozdanie kwartalne'!F214</f>
        <v>0</v>
      </c>
      <c r="K60" s="61">
        <f>'Sprawozdanie kwartalne'!H214</f>
        <v>0</v>
      </c>
      <c r="L60" s="58"/>
    </row>
    <row r="61" spans="1:12" s="57" customFormat="1" x14ac:dyDescent="0.25">
      <c r="A61" s="57">
        <f>'Sprawozdanie kwartalne'!A215</f>
        <v>0</v>
      </c>
      <c r="B61" s="246">
        <f>'Sprawozdanie kwartalne'!B215:E215</f>
        <v>0</v>
      </c>
      <c r="C61" s="246"/>
      <c r="D61" s="246"/>
      <c r="E61" s="59">
        <f>'Sprawozdanie kwartalne'!L215</f>
        <v>0</v>
      </c>
      <c r="F61" s="61">
        <f>'Sprawozdanie kwartalne'!O215</f>
        <v>0</v>
      </c>
      <c r="G61" s="248" t="e">
        <f t="shared" si="0"/>
        <v>#DIV/0!</v>
      </c>
      <c r="H61" s="248" t="e">
        <f t="shared" si="1"/>
        <v>#DIV/0!</v>
      </c>
      <c r="I61" s="60" t="e">
        <f t="shared" si="2"/>
        <v>#DIV/0!</v>
      </c>
      <c r="J61" s="61">
        <f>'Sprawozdanie kwartalne'!F215</f>
        <v>0</v>
      </c>
      <c r="K61" s="61">
        <f>'Sprawozdanie kwartalne'!H215</f>
        <v>0</v>
      </c>
      <c r="L61" s="58"/>
    </row>
    <row r="62" spans="1:12" s="57" customFormat="1" x14ac:dyDescent="0.25">
      <c r="A62" s="57">
        <f>'Sprawozdanie kwartalne'!A216</f>
        <v>0</v>
      </c>
      <c r="B62" s="246">
        <f>'Sprawozdanie kwartalne'!B216:E216</f>
        <v>0</v>
      </c>
      <c r="C62" s="246"/>
      <c r="D62" s="246"/>
      <c r="E62" s="59">
        <f>'Sprawozdanie kwartalne'!L216</f>
        <v>0</v>
      </c>
      <c r="F62" s="61">
        <f>'Sprawozdanie kwartalne'!O216</f>
        <v>0</v>
      </c>
      <c r="G62" s="248" t="e">
        <f t="shared" si="0"/>
        <v>#DIV/0!</v>
      </c>
      <c r="H62" s="248" t="e">
        <f t="shared" si="1"/>
        <v>#DIV/0!</v>
      </c>
      <c r="I62" s="60" t="e">
        <f t="shared" si="2"/>
        <v>#DIV/0!</v>
      </c>
      <c r="J62" s="61">
        <f>'Sprawozdanie kwartalne'!F216</f>
        <v>0</v>
      </c>
      <c r="K62" s="61">
        <f>'Sprawozdanie kwartalne'!H216</f>
        <v>0</v>
      </c>
      <c r="L62" s="58"/>
    </row>
    <row r="63" spans="1:12" s="57" customFormat="1" x14ac:dyDescent="0.25">
      <c r="A63" s="57">
        <f>'Sprawozdanie kwartalne'!A217</f>
        <v>0</v>
      </c>
      <c r="B63" s="246">
        <f>'Sprawozdanie kwartalne'!B217:E217</f>
        <v>0</v>
      </c>
      <c r="C63" s="246"/>
      <c r="D63" s="246"/>
      <c r="E63" s="59">
        <f>'Sprawozdanie kwartalne'!L217</f>
        <v>0</v>
      </c>
      <c r="F63" s="61">
        <f>'Sprawozdanie kwartalne'!O217</f>
        <v>0</v>
      </c>
      <c r="G63" s="248" t="e">
        <f t="shared" si="0"/>
        <v>#DIV/0!</v>
      </c>
      <c r="H63" s="248" t="e">
        <f t="shared" si="1"/>
        <v>#DIV/0!</v>
      </c>
      <c r="I63" s="60" t="e">
        <f t="shared" si="2"/>
        <v>#DIV/0!</v>
      </c>
      <c r="J63" s="61">
        <f>'Sprawozdanie kwartalne'!F217</f>
        <v>0</v>
      </c>
      <c r="K63" s="61">
        <f>'Sprawozdanie kwartalne'!H217</f>
        <v>0</v>
      </c>
      <c r="L63" s="58"/>
    </row>
    <row r="64" spans="1:12" s="57" customFormat="1" x14ac:dyDescent="0.25">
      <c r="A64" s="57">
        <f>'Sprawozdanie kwartalne'!A218</f>
        <v>0</v>
      </c>
      <c r="B64" s="246">
        <f>'Sprawozdanie kwartalne'!B218:E218</f>
        <v>0</v>
      </c>
      <c r="C64" s="246"/>
      <c r="D64" s="246"/>
      <c r="E64" s="59">
        <f>'Sprawozdanie kwartalne'!L218</f>
        <v>0</v>
      </c>
      <c r="F64" s="61">
        <f>'Sprawozdanie kwartalne'!O218</f>
        <v>0</v>
      </c>
      <c r="G64" s="248" t="e">
        <f t="shared" si="0"/>
        <v>#DIV/0!</v>
      </c>
      <c r="H64" s="248" t="e">
        <f t="shared" si="1"/>
        <v>#DIV/0!</v>
      </c>
      <c r="I64" s="60" t="e">
        <f t="shared" si="2"/>
        <v>#DIV/0!</v>
      </c>
      <c r="J64" s="61">
        <f>'Sprawozdanie kwartalne'!F218</f>
        <v>0</v>
      </c>
      <c r="K64" s="61">
        <f>'Sprawozdanie kwartalne'!H218</f>
        <v>0</v>
      </c>
      <c r="L64" s="58"/>
    </row>
    <row r="65" spans="1:12" s="57" customFormat="1" x14ac:dyDescent="0.25">
      <c r="A65" s="57">
        <f>'Sprawozdanie kwartalne'!A219</f>
        <v>0</v>
      </c>
      <c r="B65" s="246">
        <f>'Sprawozdanie kwartalne'!B219:E219</f>
        <v>0</v>
      </c>
      <c r="C65" s="246"/>
      <c r="D65" s="246"/>
      <c r="E65" s="59">
        <f>'Sprawozdanie kwartalne'!L219</f>
        <v>0</v>
      </c>
      <c r="F65" s="61">
        <f>'Sprawozdanie kwartalne'!O219</f>
        <v>0</v>
      </c>
      <c r="G65" s="248" t="e">
        <f t="shared" si="0"/>
        <v>#DIV/0!</v>
      </c>
      <c r="H65" s="248" t="e">
        <f t="shared" si="1"/>
        <v>#DIV/0!</v>
      </c>
      <c r="I65" s="60" t="e">
        <f t="shared" si="2"/>
        <v>#DIV/0!</v>
      </c>
      <c r="J65" s="61">
        <f>'Sprawozdanie kwartalne'!F219</f>
        <v>0</v>
      </c>
      <c r="K65" s="61">
        <f>'Sprawozdanie kwartalne'!H219</f>
        <v>0</v>
      </c>
      <c r="L65" s="58"/>
    </row>
    <row r="66" spans="1:12" s="57" customFormat="1" x14ac:dyDescent="0.25">
      <c r="A66" s="57">
        <f>'Sprawozdanie kwartalne'!A220</f>
        <v>0</v>
      </c>
      <c r="B66" s="246">
        <f>'Sprawozdanie kwartalne'!B220:E220</f>
        <v>0</v>
      </c>
      <c r="C66" s="246"/>
      <c r="D66" s="246"/>
      <c r="E66" s="59">
        <f>'Sprawozdanie kwartalne'!L220</f>
        <v>0</v>
      </c>
      <c r="F66" s="61">
        <f>'Sprawozdanie kwartalne'!O220</f>
        <v>0</v>
      </c>
      <c r="G66" s="248" t="e">
        <f t="shared" si="0"/>
        <v>#DIV/0!</v>
      </c>
      <c r="H66" s="248" t="e">
        <f t="shared" si="1"/>
        <v>#DIV/0!</v>
      </c>
      <c r="I66" s="60" t="e">
        <f t="shared" si="2"/>
        <v>#DIV/0!</v>
      </c>
      <c r="J66" s="61">
        <f>'Sprawozdanie kwartalne'!F220</f>
        <v>0</v>
      </c>
      <c r="K66" s="61">
        <f>'Sprawozdanie kwartalne'!H220</f>
        <v>0</v>
      </c>
      <c r="L66" s="58"/>
    </row>
    <row r="67" spans="1:12" s="57" customFormat="1" x14ac:dyDescent="0.25">
      <c r="A67" s="57">
        <f>'Sprawozdanie kwartalne'!A221</f>
        <v>0</v>
      </c>
      <c r="B67" s="246">
        <f>'Sprawozdanie kwartalne'!B221:E221</f>
        <v>0</v>
      </c>
      <c r="C67" s="246"/>
      <c r="D67" s="246"/>
      <c r="E67" s="59">
        <f>'Sprawozdanie kwartalne'!L221</f>
        <v>0</v>
      </c>
      <c r="F67" s="61">
        <f>'Sprawozdanie kwartalne'!O221</f>
        <v>0</v>
      </c>
      <c r="G67" s="248" t="e">
        <f t="shared" si="0"/>
        <v>#DIV/0!</v>
      </c>
      <c r="H67" s="248" t="e">
        <f t="shared" si="1"/>
        <v>#DIV/0!</v>
      </c>
      <c r="I67" s="60" t="e">
        <f t="shared" si="2"/>
        <v>#DIV/0!</v>
      </c>
      <c r="J67" s="61">
        <f>'Sprawozdanie kwartalne'!F221</f>
        <v>0</v>
      </c>
      <c r="K67" s="61">
        <f>'Sprawozdanie kwartalne'!H221</f>
        <v>0</v>
      </c>
      <c r="L67" s="58"/>
    </row>
    <row r="68" spans="1:12" s="57" customFormat="1" x14ac:dyDescent="0.25">
      <c r="A68" s="57">
        <f>'Sprawozdanie kwartalne'!A222</f>
        <v>0</v>
      </c>
      <c r="B68" s="246">
        <f>'Sprawozdanie kwartalne'!B222:E222</f>
        <v>0</v>
      </c>
      <c r="C68" s="246"/>
      <c r="D68" s="246"/>
      <c r="E68" s="59">
        <f>'Sprawozdanie kwartalne'!L222</f>
        <v>0</v>
      </c>
      <c r="F68" s="61">
        <f>'Sprawozdanie kwartalne'!O222</f>
        <v>0</v>
      </c>
      <c r="G68" s="248" t="e">
        <f t="shared" si="0"/>
        <v>#DIV/0!</v>
      </c>
      <c r="H68" s="248" t="e">
        <f t="shared" si="1"/>
        <v>#DIV/0!</v>
      </c>
      <c r="I68" s="60" t="e">
        <f t="shared" si="2"/>
        <v>#DIV/0!</v>
      </c>
      <c r="J68" s="61">
        <f>'Sprawozdanie kwartalne'!F222</f>
        <v>0</v>
      </c>
      <c r="K68" s="61">
        <f>'Sprawozdanie kwartalne'!H222</f>
        <v>0</v>
      </c>
      <c r="L68" s="58"/>
    </row>
    <row r="69" spans="1:12" s="57" customFormat="1" x14ac:dyDescent="0.25">
      <c r="A69" s="57">
        <f>'Sprawozdanie kwartalne'!A223</f>
        <v>0</v>
      </c>
      <c r="B69" s="246">
        <f>'Sprawozdanie kwartalne'!B223:E223</f>
        <v>0</v>
      </c>
      <c r="C69" s="246"/>
      <c r="D69" s="246"/>
      <c r="E69" s="59">
        <f>'Sprawozdanie kwartalne'!L223</f>
        <v>0</v>
      </c>
      <c r="F69" s="61">
        <f>'Sprawozdanie kwartalne'!O223</f>
        <v>0</v>
      </c>
      <c r="G69" s="248" t="e">
        <f t="shared" ref="G69:G103" si="3">F69/E69</f>
        <v>#DIV/0!</v>
      </c>
      <c r="H69" s="248" t="e">
        <f t="shared" ref="H69:H103" si="4">J69/E69</f>
        <v>#DIV/0!</v>
      </c>
      <c r="I69" s="60" t="e">
        <f t="shared" ref="I69:I103" si="5">J69/F69</f>
        <v>#DIV/0!</v>
      </c>
      <c r="J69" s="61">
        <f>'Sprawozdanie kwartalne'!F223</f>
        <v>0</v>
      </c>
      <c r="K69" s="61">
        <f>'Sprawozdanie kwartalne'!H223</f>
        <v>0</v>
      </c>
      <c r="L69" s="58"/>
    </row>
    <row r="70" spans="1:12" s="57" customFormat="1" x14ac:dyDescent="0.25">
      <c r="A70" s="57">
        <f>'Sprawozdanie kwartalne'!A224</f>
        <v>0</v>
      </c>
      <c r="B70" s="246">
        <f>'Sprawozdanie kwartalne'!B224:E224</f>
        <v>0</v>
      </c>
      <c r="C70" s="246"/>
      <c r="D70" s="246"/>
      <c r="E70" s="59">
        <f>'Sprawozdanie kwartalne'!L224</f>
        <v>0</v>
      </c>
      <c r="F70" s="61">
        <f>'Sprawozdanie kwartalne'!O224</f>
        <v>0</v>
      </c>
      <c r="G70" s="248" t="e">
        <f t="shared" si="3"/>
        <v>#DIV/0!</v>
      </c>
      <c r="H70" s="248" t="e">
        <f t="shared" si="4"/>
        <v>#DIV/0!</v>
      </c>
      <c r="I70" s="60" t="e">
        <f t="shared" si="5"/>
        <v>#DIV/0!</v>
      </c>
      <c r="J70" s="61">
        <f>'Sprawozdanie kwartalne'!F224</f>
        <v>0</v>
      </c>
      <c r="K70" s="61">
        <f>'Sprawozdanie kwartalne'!H224</f>
        <v>0</v>
      </c>
      <c r="L70" s="58"/>
    </row>
    <row r="71" spans="1:12" s="57" customFormat="1" x14ac:dyDescent="0.25">
      <c r="A71" s="57">
        <f>'Sprawozdanie kwartalne'!A225</f>
        <v>0</v>
      </c>
      <c r="B71" s="246">
        <f>'Sprawozdanie kwartalne'!B225:E225</f>
        <v>0</v>
      </c>
      <c r="C71" s="246"/>
      <c r="D71" s="246"/>
      <c r="E71" s="59">
        <f>'Sprawozdanie kwartalne'!L225</f>
        <v>0</v>
      </c>
      <c r="F71" s="61">
        <f>'Sprawozdanie kwartalne'!O225</f>
        <v>0</v>
      </c>
      <c r="G71" s="248" t="e">
        <f t="shared" si="3"/>
        <v>#DIV/0!</v>
      </c>
      <c r="H71" s="248" t="e">
        <f t="shared" si="4"/>
        <v>#DIV/0!</v>
      </c>
      <c r="I71" s="60" t="e">
        <f t="shared" si="5"/>
        <v>#DIV/0!</v>
      </c>
      <c r="J71" s="61">
        <f>'Sprawozdanie kwartalne'!F225</f>
        <v>0</v>
      </c>
      <c r="K71" s="61">
        <f>'Sprawozdanie kwartalne'!H225</f>
        <v>0</v>
      </c>
      <c r="L71" s="58"/>
    </row>
    <row r="72" spans="1:12" s="57" customFormat="1" x14ac:dyDescent="0.25">
      <c r="A72" s="57">
        <f>'Sprawozdanie kwartalne'!A226</f>
        <v>0</v>
      </c>
      <c r="B72" s="246">
        <f>'Sprawozdanie kwartalne'!B226:E226</f>
        <v>0</v>
      </c>
      <c r="C72" s="246"/>
      <c r="D72" s="246"/>
      <c r="E72" s="59">
        <f>'Sprawozdanie kwartalne'!L226</f>
        <v>0</v>
      </c>
      <c r="F72" s="61">
        <f>'Sprawozdanie kwartalne'!O226</f>
        <v>0</v>
      </c>
      <c r="G72" s="248" t="e">
        <f t="shared" si="3"/>
        <v>#DIV/0!</v>
      </c>
      <c r="H72" s="248" t="e">
        <f t="shared" si="4"/>
        <v>#DIV/0!</v>
      </c>
      <c r="I72" s="60" t="e">
        <f t="shared" si="5"/>
        <v>#DIV/0!</v>
      </c>
      <c r="J72" s="61">
        <f>'Sprawozdanie kwartalne'!F226</f>
        <v>0</v>
      </c>
      <c r="K72" s="61">
        <f>'Sprawozdanie kwartalne'!H226</f>
        <v>0</v>
      </c>
      <c r="L72" s="58"/>
    </row>
    <row r="73" spans="1:12" s="57" customFormat="1" x14ac:dyDescent="0.25">
      <c r="A73" s="57">
        <f>'Sprawozdanie kwartalne'!A227</f>
        <v>0</v>
      </c>
      <c r="B73" s="246">
        <f>'Sprawozdanie kwartalne'!B227:E227</f>
        <v>0</v>
      </c>
      <c r="C73" s="246"/>
      <c r="D73" s="246"/>
      <c r="E73" s="59">
        <f>'Sprawozdanie kwartalne'!L227</f>
        <v>0</v>
      </c>
      <c r="F73" s="61">
        <f>'Sprawozdanie kwartalne'!O227</f>
        <v>0</v>
      </c>
      <c r="G73" s="248" t="e">
        <f t="shared" si="3"/>
        <v>#DIV/0!</v>
      </c>
      <c r="H73" s="248" t="e">
        <f t="shared" si="4"/>
        <v>#DIV/0!</v>
      </c>
      <c r="I73" s="60" t="e">
        <f t="shared" si="5"/>
        <v>#DIV/0!</v>
      </c>
      <c r="J73" s="61">
        <f>'Sprawozdanie kwartalne'!F227</f>
        <v>0</v>
      </c>
      <c r="K73" s="61">
        <f>'Sprawozdanie kwartalne'!H227</f>
        <v>0</v>
      </c>
      <c r="L73" s="58"/>
    </row>
    <row r="74" spans="1:12" s="57" customFormat="1" x14ac:dyDescent="0.25">
      <c r="A74" s="57">
        <f>'Sprawozdanie kwartalne'!A228</f>
        <v>0</v>
      </c>
      <c r="B74" s="246">
        <f>'Sprawozdanie kwartalne'!B228:E228</f>
        <v>0</v>
      </c>
      <c r="C74" s="246"/>
      <c r="D74" s="246"/>
      <c r="E74" s="59">
        <f>'Sprawozdanie kwartalne'!L228</f>
        <v>0</v>
      </c>
      <c r="F74" s="61">
        <f>'Sprawozdanie kwartalne'!O228</f>
        <v>0</v>
      </c>
      <c r="G74" s="248" t="e">
        <f t="shared" si="3"/>
        <v>#DIV/0!</v>
      </c>
      <c r="H74" s="248" t="e">
        <f t="shared" si="4"/>
        <v>#DIV/0!</v>
      </c>
      <c r="I74" s="60" t="e">
        <f t="shared" si="5"/>
        <v>#DIV/0!</v>
      </c>
      <c r="J74" s="61">
        <f>'Sprawozdanie kwartalne'!F228</f>
        <v>0</v>
      </c>
      <c r="K74" s="61">
        <f>'Sprawozdanie kwartalne'!H228</f>
        <v>0</v>
      </c>
      <c r="L74" s="58"/>
    </row>
    <row r="75" spans="1:12" s="57" customFormat="1" x14ac:dyDescent="0.25">
      <c r="A75" s="57">
        <f>'Sprawozdanie kwartalne'!A229</f>
        <v>0</v>
      </c>
      <c r="B75" s="246">
        <f>'Sprawozdanie kwartalne'!B229:E229</f>
        <v>0</v>
      </c>
      <c r="C75" s="246"/>
      <c r="D75" s="246"/>
      <c r="E75" s="59">
        <f>'Sprawozdanie kwartalne'!L229</f>
        <v>0</v>
      </c>
      <c r="F75" s="61">
        <f>'Sprawozdanie kwartalne'!O229</f>
        <v>0</v>
      </c>
      <c r="G75" s="248" t="e">
        <f t="shared" si="3"/>
        <v>#DIV/0!</v>
      </c>
      <c r="H75" s="248" t="e">
        <f t="shared" si="4"/>
        <v>#DIV/0!</v>
      </c>
      <c r="I75" s="60" t="e">
        <f t="shared" si="5"/>
        <v>#DIV/0!</v>
      </c>
      <c r="J75" s="61">
        <f>'Sprawozdanie kwartalne'!F229</f>
        <v>0</v>
      </c>
      <c r="K75" s="61">
        <f>'Sprawozdanie kwartalne'!H229</f>
        <v>0</v>
      </c>
      <c r="L75" s="58"/>
    </row>
    <row r="76" spans="1:12" s="57" customFormat="1" x14ac:dyDescent="0.25">
      <c r="A76" s="57">
        <f>'Sprawozdanie kwartalne'!A230</f>
        <v>0</v>
      </c>
      <c r="B76" s="246">
        <f>'Sprawozdanie kwartalne'!B230:E230</f>
        <v>0</v>
      </c>
      <c r="C76" s="246"/>
      <c r="D76" s="246"/>
      <c r="E76" s="59">
        <f>'Sprawozdanie kwartalne'!L230</f>
        <v>0</v>
      </c>
      <c r="F76" s="61">
        <f>'Sprawozdanie kwartalne'!O230</f>
        <v>0</v>
      </c>
      <c r="G76" s="248" t="e">
        <f t="shared" si="3"/>
        <v>#DIV/0!</v>
      </c>
      <c r="H76" s="248" t="e">
        <f t="shared" si="4"/>
        <v>#DIV/0!</v>
      </c>
      <c r="I76" s="60" t="e">
        <f t="shared" si="5"/>
        <v>#DIV/0!</v>
      </c>
      <c r="J76" s="61">
        <f>'Sprawozdanie kwartalne'!F230</f>
        <v>0</v>
      </c>
      <c r="K76" s="61">
        <f>'Sprawozdanie kwartalne'!H230</f>
        <v>0</v>
      </c>
      <c r="L76" s="58"/>
    </row>
    <row r="77" spans="1:12" s="57" customFormat="1" x14ac:dyDescent="0.25">
      <c r="A77" s="57">
        <f>'Sprawozdanie kwartalne'!A231</f>
        <v>0</v>
      </c>
      <c r="B77" s="246">
        <f>'Sprawozdanie kwartalne'!B231:E231</f>
        <v>0</v>
      </c>
      <c r="C77" s="246"/>
      <c r="D77" s="246"/>
      <c r="E77" s="59">
        <f>'Sprawozdanie kwartalne'!L231</f>
        <v>0</v>
      </c>
      <c r="F77" s="61">
        <f>'Sprawozdanie kwartalne'!O231</f>
        <v>0</v>
      </c>
      <c r="G77" s="248" t="e">
        <f t="shared" si="3"/>
        <v>#DIV/0!</v>
      </c>
      <c r="H77" s="248" t="e">
        <f t="shared" si="4"/>
        <v>#DIV/0!</v>
      </c>
      <c r="I77" s="60" t="e">
        <f t="shared" si="5"/>
        <v>#DIV/0!</v>
      </c>
      <c r="J77" s="61">
        <f>'Sprawozdanie kwartalne'!F231</f>
        <v>0</v>
      </c>
      <c r="K77" s="61">
        <f>'Sprawozdanie kwartalne'!H231</f>
        <v>0</v>
      </c>
      <c r="L77" s="58"/>
    </row>
    <row r="78" spans="1:12" s="57" customFormat="1" x14ac:dyDescent="0.25">
      <c r="A78" s="57">
        <f>'Sprawozdanie kwartalne'!A232</f>
        <v>0</v>
      </c>
      <c r="B78" s="246">
        <f>'Sprawozdanie kwartalne'!B232:E232</f>
        <v>0</v>
      </c>
      <c r="C78" s="246"/>
      <c r="D78" s="246"/>
      <c r="E78" s="59">
        <f>'Sprawozdanie kwartalne'!L232</f>
        <v>0</v>
      </c>
      <c r="F78" s="61">
        <f>'Sprawozdanie kwartalne'!O232</f>
        <v>0</v>
      </c>
      <c r="G78" s="248" t="e">
        <f t="shared" si="3"/>
        <v>#DIV/0!</v>
      </c>
      <c r="H78" s="248" t="e">
        <f t="shared" si="4"/>
        <v>#DIV/0!</v>
      </c>
      <c r="I78" s="60" t="e">
        <f t="shared" si="5"/>
        <v>#DIV/0!</v>
      </c>
      <c r="J78" s="61">
        <f>'Sprawozdanie kwartalne'!F232</f>
        <v>0</v>
      </c>
      <c r="K78" s="61">
        <f>'Sprawozdanie kwartalne'!H232</f>
        <v>0</v>
      </c>
      <c r="L78" s="58"/>
    </row>
    <row r="79" spans="1:12" s="57" customFormat="1" x14ac:dyDescent="0.25">
      <c r="A79" s="57">
        <f>'Sprawozdanie kwartalne'!A233</f>
        <v>0</v>
      </c>
      <c r="B79" s="246">
        <f>'Sprawozdanie kwartalne'!B233:E233</f>
        <v>0</v>
      </c>
      <c r="C79" s="246"/>
      <c r="D79" s="246"/>
      <c r="E79" s="59">
        <f>'Sprawozdanie kwartalne'!L233</f>
        <v>0</v>
      </c>
      <c r="F79" s="61">
        <f>'Sprawozdanie kwartalne'!O233</f>
        <v>0</v>
      </c>
      <c r="G79" s="248" t="e">
        <f t="shared" si="3"/>
        <v>#DIV/0!</v>
      </c>
      <c r="H79" s="248" t="e">
        <f t="shared" si="4"/>
        <v>#DIV/0!</v>
      </c>
      <c r="I79" s="60" t="e">
        <f t="shared" si="5"/>
        <v>#DIV/0!</v>
      </c>
      <c r="J79" s="61">
        <f>'Sprawozdanie kwartalne'!F233</f>
        <v>0</v>
      </c>
      <c r="K79" s="61">
        <f>'Sprawozdanie kwartalne'!H233</f>
        <v>0</v>
      </c>
      <c r="L79" s="58"/>
    </row>
    <row r="80" spans="1:12" s="57" customFormat="1" x14ac:dyDescent="0.25">
      <c r="A80" s="57">
        <f>'Sprawozdanie kwartalne'!A234</f>
        <v>0</v>
      </c>
      <c r="B80" s="246">
        <f>'Sprawozdanie kwartalne'!B234:E234</f>
        <v>0</v>
      </c>
      <c r="C80" s="246"/>
      <c r="D80" s="246"/>
      <c r="E80" s="59">
        <f>'Sprawozdanie kwartalne'!L234</f>
        <v>0</v>
      </c>
      <c r="F80" s="61">
        <f>'Sprawozdanie kwartalne'!O234</f>
        <v>0</v>
      </c>
      <c r="G80" s="248" t="e">
        <f t="shared" si="3"/>
        <v>#DIV/0!</v>
      </c>
      <c r="H80" s="248" t="e">
        <f t="shared" si="4"/>
        <v>#DIV/0!</v>
      </c>
      <c r="I80" s="60" t="e">
        <f t="shared" si="5"/>
        <v>#DIV/0!</v>
      </c>
      <c r="J80" s="61">
        <f>'Sprawozdanie kwartalne'!F234</f>
        <v>0</v>
      </c>
      <c r="K80" s="61">
        <f>'Sprawozdanie kwartalne'!H234</f>
        <v>0</v>
      </c>
      <c r="L80" s="58"/>
    </row>
    <row r="81" spans="1:12" s="57" customFormat="1" x14ac:dyDescent="0.25">
      <c r="A81" s="57">
        <f>'Sprawozdanie kwartalne'!A235</f>
        <v>0</v>
      </c>
      <c r="B81" s="246">
        <f>'Sprawozdanie kwartalne'!B235:E235</f>
        <v>0</v>
      </c>
      <c r="C81" s="246"/>
      <c r="D81" s="246"/>
      <c r="E81" s="59">
        <f>'Sprawozdanie kwartalne'!L235</f>
        <v>0</v>
      </c>
      <c r="F81" s="61">
        <f>'Sprawozdanie kwartalne'!O235</f>
        <v>0</v>
      </c>
      <c r="G81" s="248" t="e">
        <f t="shared" si="3"/>
        <v>#DIV/0!</v>
      </c>
      <c r="H81" s="248" t="e">
        <f t="shared" si="4"/>
        <v>#DIV/0!</v>
      </c>
      <c r="I81" s="60" t="e">
        <f t="shared" si="5"/>
        <v>#DIV/0!</v>
      </c>
      <c r="J81" s="61">
        <f>'Sprawozdanie kwartalne'!F235</f>
        <v>0</v>
      </c>
      <c r="K81" s="61">
        <f>'Sprawozdanie kwartalne'!H235</f>
        <v>0</v>
      </c>
      <c r="L81" s="58"/>
    </row>
    <row r="82" spans="1:12" s="57" customFormat="1" x14ac:dyDescent="0.25">
      <c r="A82" s="57">
        <f>'Sprawozdanie kwartalne'!A236</f>
        <v>0</v>
      </c>
      <c r="B82" s="246">
        <f>'Sprawozdanie kwartalne'!B236:E236</f>
        <v>0</v>
      </c>
      <c r="C82" s="246"/>
      <c r="D82" s="246"/>
      <c r="E82" s="59">
        <f>'Sprawozdanie kwartalne'!L236</f>
        <v>0</v>
      </c>
      <c r="F82" s="61">
        <f>'Sprawozdanie kwartalne'!O236</f>
        <v>0</v>
      </c>
      <c r="G82" s="248" t="e">
        <f t="shared" si="3"/>
        <v>#DIV/0!</v>
      </c>
      <c r="H82" s="248" t="e">
        <f t="shared" si="4"/>
        <v>#DIV/0!</v>
      </c>
      <c r="I82" s="60" t="e">
        <f t="shared" si="5"/>
        <v>#DIV/0!</v>
      </c>
      <c r="J82" s="61">
        <f>'Sprawozdanie kwartalne'!F236</f>
        <v>0</v>
      </c>
      <c r="K82" s="61">
        <f>'Sprawozdanie kwartalne'!H236</f>
        <v>0</v>
      </c>
      <c r="L82" s="58"/>
    </row>
    <row r="83" spans="1:12" s="57" customFormat="1" x14ac:dyDescent="0.25">
      <c r="A83" s="57">
        <f>'Sprawozdanie kwartalne'!A237</f>
        <v>0</v>
      </c>
      <c r="B83" s="246">
        <f>'Sprawozdanie kwartalne'!B237:E237</f>
        <v>0</v>
      </c>
      <c r="C83" s="246"/>
      <c r="D83" s="246"/>
      <c r="E83" s="59">
        <f>'Sprawozdanie kwartalne'!L237</f>
        <v>0</v>
      </c>
      <c r="F83" s="61">
        <f>'Sprawozdanie kwartalne'!O237</f>
        <v>0</v>
      </c>
      <c r="G83" s="248" t="e">
        <f t="shared" si="3"/>
        <v>#DIV/0!</v>
      </c>
      <c r="H83" s="248" t="e">
        <f t="shared" si="4"/>
        <v>#DIV/0!</v>
      </c>
      <c r="I83" s="60" t="e">
        <f t="shared" si="5"/>
        <v>#DIV/0!</v>
      </c>
      <c r="J83" s="61">
        <f>'Sprawozdanie kwartalne'!F237</f>
        <v>0</v>
      </c>
      <c r="K83" s="61">
        <f>'Sprawozdanie kwartalne'!H237</f>
        <v>0</v>
      </c>
      <c r="L83" s="58"/>
    </row>
    <row r="84" spans="1:12" s="57" customFormat="1" x14ac:dyDescent="0.25">
      <c r="A84" s="57">
        <f>'Sprawozdanie kwartalne'!A238</f>
        <v>0</v>
      </c>
      <c r="B84" s="246">
        <f>'Sprawozdanie kwartalne'!B238:E238</f>
        <v>0</v>
      </c>
      <c r="C84" s="246"/>
      <c r="D84" s="246"/>
      <c r="E84" s="59">
        <f>'Sprawozdanie kwartalne'!L238</f>
        <v>0</v>
      </c>
      <c r="F84" s="61">
        <f>'Sprawozdanie kwartalne'!O238</f>
        <v>0</v>
      </c>
      <c r="G84" s="248" t="e">
        <f t="shared" si="3"/>
        <v>#DIV/0!</v>
      </c>
      <c r="H84" s="248" t="e">
        <f t="shared" si="4"/>
        <v>#DIV/0!</v>
      </c>
      <c r="I84" s="60" t="e">
        <f t="shared" si="5"/>
        <v>#DIV/0!</v>
      </c>
      <c r="J84" s="61">
        <f>'Sprawozdanie kwartalne'!F238</f>
        <v>0</v>
      </c>
      <c r="K84" s="61">
        <f>'Sprawozdanie kwartalne'!H238</f>
        <v>0</v>
      </c>
      <c r="L84" s="58"/>
    </row>
    <row r="85" spans="1:12" s="57" customFormat="1" x14ac:dyDescent="0.25">
      <c r="A85" s="57">
        <f>'Sprawozdanie kwartalne'!A239</f>
        <v>0</v>
      </c>
      <c r="B85" s="246">
        <f>'Sprawozdanie kwartalne'!B239:E239</f>
        <v>0</v>
      </c>
      <c r="C85" s="246"/>
      <c r="D85" s="246"/>
      <c r="E85" s="59">
        <f>'Sprawozdanie kwartalne'!L239</f>
        <v>0</v>
      </c>
      <c r="F85" s="61">
        <f>'Sprawozdanie kwartalne'!O239</f>
        <v>0</v>
      </c>
      <c r="G85" s="248" t="e">
        <f t="shared" si="3"/>
        <v>#DIV/0!</v>
      </c>
      <c r="H85" s="248" t="e">
        <f t="shared" si="4"/>
        <v>#DIV/0!</v>
      </c>
      <c r="I85" s="60" t="e">
        <f t="shared" si="5"/>
        <v>#DIV/0!</v>
      </c>
      <c r="J85" s="61">
        <f>'Sprawozdanie kwartalne'!F239</f>
        <v>0</v>
      </c>
      <c r="K85" s="61">
        <f>'Sprawozdanie kwartalne'!H239</f>
        <v>0</v>
      </c>
      <c r="L85" s="58"/>
    </row>
    <row r="86" spans="1:12" s="57" customFormat="1" x14ac:dyDescent="0.25">
      <c r="A86" s="57">
        <f>'Sprawozdanie kwartalne'!A240</f>
        <v>0</v>
      </c>
      <c r="B86" s="246">
        <f>'Sprawozdanie kwartalne'!B240:E240</f>
        <v>0</v>
      </c>
      <c r="C86" s="246"/>
      <c r="D86" s="246"/>
      <c r="E86" s="59">
        <f>'Sprawozdanie kwartalne'!L240</f>
        <v>0</v>
      </c>
      <c r="F86" s="61">
        <f>'Sprawozdanie kwartalne'!O240</f>
        <v>0</v>
      </c>
      <c r="G86" s="248" t="e">
        <f t="shared" si="3"/>
        <v>#DIV/0!</v>
      </c>
      <c r="H86" s="248" t="e">
        <f t="shared" si="4"/>
        <v>#DIV/0!</v>
      </c>
      <c r="I86" s="60" t="e">
        <f t="shared" si="5"/>
        <v>#DIV/0!</v>
      </c>
      <c r="J86" s="61">
        <f>'Sprawozdanie kwartalne'!F240</f>
        <v>0</v>
      </c>
      <c r="K86" s="61">
        <f>'Sprawozdanie kwartalne'!H240</f>
        <v>0</v>
      </c>
      <c r="L86" s="58"/>
    </row>
    <row r="87" spans="1:12" s="57" customFormat="1" x14ac:dyDescent="0.25">
      <c r="A87" s="57">
        <f>'Sprawozdanie kwartalne'!A241</f>
        <v>0</v>
      </c>
      <c r="B87" s="246">
        <f>'Sprawozdanie kwartalne'!B241:E241</f>
        <v>0</v>
      </c>
      <c r="C87" s="246"/>
      <c r="D87" s="246"/>
      <c r="E87" s="59">
        <f>'Sprawozdanie kwartalne'!L241</f>
        <v>0</v>
      </c>
      <c r="F87" s="61">
        <f>'Sprawozdanie kwartalne'!O241</f>
        <v>0</v>
      </c>
      <c r="G87" s="248" t="e">
        <f t="shared" si="3"/>
        <v>#DIV/0!</v>
      </c>
      <c r="H87" s="248" t="e">
        <f t="shared" si="4"/>
        <v>#DIV/0!</v>
      </c>
      <c r="I87" s="60" t="e">
        <f t="shared" si="5"/>
        <v>#DIV/0!</v>
      </c>
      <c r="J87" s="61">
        <f>'Sprawozdanie kwartalne'!F241</f>
        <v>0</v>
      </c>
      <c r="K87" s="61">
        <f>'Sprawozdanie kwartalne'!H241</f>
        <v>0</v>
      </c>
      <c r="L87" s="58"/>
    </row>
    <row r="88" spans="1:12" s="57" customFormat="1" x14ac:dyDescent="0.25">
      <c r="A88" s="57">
        <f>'Sprawozdanie kwartalne'!A242</f>
        <v>0</v>
      </c>
      <c r="B88" s="246">
        <f>'Sprawozdanie kwartalne'!B242:E242</f>
        <v>0</v>
      </c>
      <c r="C88" s="246"/>
      <c r="D88" s="246"/>
      <c r="E88" s="59">
        <f>'Sprawozdanie kwartalne'!L242</f>
        <v>0</v>
      </c>
      <c r="F88" s="61">
        <f>'Sprawozdanie kwartalne'!O242</f>
        <v>0</v>
      </c>
      <c r="G88" s="248" t="e">
        <f t="shared" si="3"/>
        <v>#DIV/0!</v>
      </c>
      <c r="H88" s="248" t="e">
        <f t="shared" si="4"/>
        <v>#DIV/0!</v>
      </c>
      <c r="I88" s="60" t="e">
        <f t="shared" si="5"/>
        <v>#DIV/0!</v>
      </c>
      <c r="J88" s="61">
        <f>'Sprawozdanie kwartalne'!F242</f>
        <v>0</v>
      </c>
      <c r="K88" s="61">
        <f>'Sprawozdanie kwartalne'!H242</f>
        <v>0</v>
      </c>
      <c r="L88" s="58"/>
    </row>
    <row r="89" spans="1:12" s="57" customFormat="1" x14ac:dyDescent="0.25">
      <c r="A89" s="57">
        <f>'Sprawozdanie kwartalne'!A243</f>
        <v>0</v>
      </c>
      <c r="B89" s="246">
        <f>'Sprawozdanie kwartalne'!B243:E243</f>
        <v>0</v>
      </c>
      <c r="C89" s="246"/>
      <c r="D89" s="246"/>
      <c r="E89" s="59">
        <f>'Sprawozdanie kwartalne'!L243</f>
        <v>0</v>
      </c>
      <c r="F89" s="61">
        <f>'Sprawozdanie kwartalne'!O243</f>
        <v>0</v>
      </c>
      <c r="G89" s="248" t="e">
        <f t="shared" si="3"/>
        <v>#DIV/0!</v>
      </c>
      <c r="H89" s="248" t="e">
        <f t="shared" si="4"/>
        <v>#DIV/0!</v>
      </c>
      <c r="I89" s="60" t="e">
        <f t="shared" si="5"/>
        <v>#DIV/0!</v>
      </c>
      <c r="J89" s="61">
        <f>'Sprawozdanie kwartalne'!F243</f>
        <v>0</v>
      </c>
      <c r="K89" s="61">
        <f>'Sprawozdanie kwartalne'!H243</f>
        <v>0</v>
      </c>
      <c r="L89" s="58"/>
    </row>
    <row r="90" spans="1:12" s="57" customFormat="1" x14ac:dyDescent="0.25">
      <c r="A90" s="57">
        <f>'Sprawozdanie kwartalne'!A244</f>
        <v>0</v>
      </c>
      <c r="B90" s="246">
        <f>'Sprawozdanie kwartalne'!B244:E244</f>
        <v>0</v>
      </c>
      <c r="C90" s="246"/>
      <c r="D90" s="246"/>
      <c r="E90" s="59">
        <f>'Sprawozdanie kwartalne'!L244</f>
        <v>0</v>
      </c>
      <c r="F90" s="61">
        <f>'Sprawozdanie kwartalne'!O244</f>
        <v>0</v>
      </c>
      <c r="G90" s="248" t="e">
        <f t="shared" si="3"/>
        <v>#DIV/0!</v>
      </c>
      <c r="H90" s="248" t="e">
        <f t="shared" si="4"/>
        <v>#DIV/0!</v>
      </c>
      <c r="I90" s="60" t="e">
        <f t="shared" si="5"/>
        <v>#DIV/0!</v>
      </c>
      <c r="J90" s="61">
        <f>'Sprawozdanie kwartalne'!F244</f>
        <v>0</v>
      </c>
      <c r="K90" s="61">
        <f>'Sprawozdanie kwartalne'!H244</f>
        <v>0</v>
      </c>
      <c r="L90" s="58"/>
    </row>
    <row r="91" spans="1:12" s="57" customFormat="1" x14ac:dyDescent="0.25">
      <c r="A91" s="57">
        <f>'Sprawozdanie kwartalne'!A245</f>
        <v>0</v>
      </c>
      <c r="B91" s="246">
        <f>'Sprawozdanie kwartalne'!B245:E245</f>
        <v>0</v>
      </c>
      <c r="C91" s="246"/>
      <c r="D91" s="246"/>
      <c r="E91" s="59">
        <f>'Sprawozdanie kwartalne'!L245</f>
        <v>0</v>
      </c>
      <c r="F91" s="61">
        <f>'Sprawozdanie kwartalne'!O245</f>
        <v>0</v>
      </c>
      <c r="G91" s="248" t="e">
        <f t="shared" si="3"/>
        <v>#DIV/0!</v>
      </c>
      <c r="H91" s="248" t="e">
        <f t="shared" si="4"/>
        <v>#DIV/0!</v>
      </c>
      <c r="I91" s="60" t="e">
        <f t="shared" si="5"/>
        <v>#DIV/0!</v>
      </c>
      <c r="J91" s="61">
        <f>'Sprawozdanie kwartalne'!F245</f>
        <v>0</v>
      </c>
      <c r="K91" s="61">
        <f>'Sprawozdanie kwartalne'!H245</f>
        <v>0</v>
      </c>
      <c r="L91" s="58"/>
    </row>
    <row r="92" spans="1:12" s="57" customFormat="1" x14ac:dyDescent="0.25">
      <c r="A92" s="57">
        <f>'Sprawozdanie kwartalne'!A246</f>
        <v>0</v>
      </c>
      <c r="B92" s="246">
        <f>'Sprawozdanie kwartalne'!B246:E246</f>
        <v>0</v>
      </c>
      <c r="C92" s="246"/>
      <c r="D92" s="246"/>
      <c r="E92" s="59">
        <f>'Sprawozdanie kwartalne'!L246</f>
        <v>0</v>
      </c>
      <c r="F92" s="61">
        <f>'Sprawozdanie kwartalne'!O246</f>
        <v>0</v>
      </c>
      <c r="G92" s="248" t="e">
        <f t="shared" si="3"/>
        <v>#DIV/0!</v>
      </c>
      <c r="H92" s="248" t="e">
        <f t="shared" si="4"/>
        <v>#DIV/0!</v>
      </c>
      <c r="I92" s="60" t="e">
        <f t="shared" si="5"/>
        <v>#DIV/0!</v>
      </c>
      <c r="J92" s="61">
        <f>'Sprawozdanie kwartalne'!F246</f>
        <v>0</v>
      </c>
      <c r="K92" s="61">
        <f>'Sprawozdanie kwartalne'!H246</f>
        <v>0</v>
      </c>
      <c r="L92" s="58"/>
    </row>
    <row r="93" spans="1:12" s="57" customFormat="1" x14ac:dyDescent="0.25">
      <c r="A93" s="57">
        <f>'Sprawozdanie kwartalne'!A247</f>
        <v>0</v>
      </c>
      <c r="B93" s="246">
        <f>'Sprawozdanie kwartalne'!B247:E247</f>
        <v>0</v>
      </c>
      <c r="C93" s="246"/>
      <c r="D93" s="246"/>
      <c r="E93" s="59">
        <f>'Sprawozdanie kwartalne'!L247</f>
        <v>0</v>
      </c>
      <c r="F93" s="61">
        <f>'Sprawozdanie kwartalne'!O247</f>
        <v>0</v>
      </c>
      <c r="G93" s="248" t="e">
        <f t="shared" si="3"/>
        <v>#DIV/0!</v>
      </c>
      <c r="H93" s="248" t="e">
        <f t="shared" si="4"/>
        <v>#DIV/0!</v>
      </c>
      <c r="I93" s="60" t="e">
        <f t="shared" si="5"/>
        <v>#DIV/0!</v>
      </c>
      <c r="J93" s="61">
        <f>'Sprawozdanie kwartalne'!F247</f>
        <v>0</v>
      </c>
      <c r="K93" s="61">
        <f>'Sprawozdanie kwartalne'!H247</f>
        <v>0</v>
      </c>
      <c r="L93" s="58"/>
    </row>
    <row r="94" spans="1:12" s="57" customFormat="1" x14ac:dyDescent="0.25">
      <c r="A94" s="57">
        <f>'Sprawozdanie kwartalne'!A248</f>
        <v>0</v>
      </c>
      <c r="B94" s="246">
        <f>'Sprawozdanie kwartalne'!B248:E248</f>
        <v>0</v>
      </c>
      <c r="C94" s="246"/>
      <c r="D94" s="246"/>
      <c r="E94" s="59">
        <f>'Sprawozdanie kwartalne'!L248</f>
        <v>0</v>
      </c>
      <c r="F94" s="61">
        <f>'Sprawozdanie kwartalne'!O248</f>
        <v>0</v>
      </c>
      <c r="G94" s="248" t="e">
        <f t="shared" si="3"/>
        <v>#DIV/0!</v>
      </c>
      <c r="H94" s="248" t="e">
        <f t="shared" si="4"/>
        <v>#DIV/0!</v>
      </c>
      <c r="I94" s="60" t="e">
        <f t="shared" si="5"/>
        <v>#DIV/0!</v>
      </c>
      <c r="J94" s="61">
        <f>'Sprawozdanie kwartalne'!F248</f>
        <v>0</v>
      </c>
      <c r="K94" s="61">
        <f>'Sprawozdanie kwartalne'!H248</f>
        <v>0</v>
      </c>
      <c r="L94" s="58"/>
    </row>
    <row r="95" spans="1:12" s="57" customFormat="1" x14ac:dyDescent="0.25">
      <c r="A95" s="57">
        <f>'Sprawozdanie kwartalne'!A249</f>
        <v>0</v>
      </c>
      <c r="B95" s="246">
        <f>'Sprawozdanie kwartalne'!B249:E249</f>
        <v>0</v>
      </c>
      <c r="C95" s="246"/>
      <c r="D95" s="246"/>
      <c r="E95" s="59">
        <f>'Sprawozdanie kwartalne'!L249</f>
        <v>0</v>
      </c>
      <c r="F95" s="61">
        <f>'Sprawozdanie kwartalne'!O249</f>
        <v>0</v>
      </c>
      <c r="G95" s="248" t="e">
        <f t="shared" si="3"/>
        <v>#DIV/0!</v>
      </c>
      <c r="H95" s="248" t="e">
        <f t="shared" si="4"/>
        <v>#DIV/0!</v>
      </c>
      <c r="I95" s="60" t="e">
        <f t="shared" si="5"/>
        <v>#DIV/0!</v>
      </c>
      <c r="J95" s="61">
        <f>'Sprawozdanie kwartalne'!F249</f>
        <v>0</v>
      </c>
      <c r="K95" s="61">
        <f>'Sprawozdanie kwartalne'!H249</f>
        <v>0</v>
      </c>
      <c r="L95" s="58"/>
    </row>
    <row r="96" spans="1:12" s="57" customFormat="1" x14ac:dyDescent="0.25">
      <c r="A96" s="57">
        <f>'Sprawozdanie kwartalne'!A250</f>
        <v>0</v>
      </c>
      <c r="B96" s="246">
        <f>'Sprawozdanie kwartalne'!B250:E250</f>
        <v>0</v>
      </c>
      <c r="C96" s="246"/>
      <c r="D96" s="246"/>
      <c r="E96" s="59">
        <f>'Sprawozdanie kwartalne'!L250</f>
        <v>0</v>
      </c>
      <c r="F96" s="61">
        <f>'Sprawozdanie kwartalne'!O250</f>
        <v>0</v>
      </c>
      <c r="G96" s="248" t="e">
        <f t="shared" si="3"/>
        <v>#DIV/0!</v>
      </c>
      <c r="H96" s="248" t="e">
        <f t="shared" si="4"/>
        <v>#DIV/0!</v>
      </c>
      <c r="I96" s="60" t="e">
        <f t="shared" si="5"/>
        <v>#DIV/0!</v>
      </c>
      <c r="J96" s="61">
        <f>'Sprawozdanie kwartalne'!F250</f>
        <v>0</v>
      </c>
      <c r="K96" s="61">
        <f>'Sprawozdanie kwartalne'!H250</f>
        <v>0</v>
      </c>
      <c r="L96" s="58"/>
    </row>
    <row r="97" spans="1:17" s="57" customFormat="1" x14ac:dyDescent="0.25">
      <c r="A97" s="57">
        <f>'Sprawozdanie kwartalne'!A251</f>
        <v>0</v>
      </c>
      <c r="B97" s="246">
        <f>'Sprawozdanie kwartalne'!B251:E251</f>
        <v>0</v>
      </c>
      <c r="C97" s="246"/>
      <c r="D97" s="246"/>
      <c r="E97" s="59">
        <f>'Sprawozdanie kwartalne'!L251</f>
        <v>0</v>
      </c>
      <c r="F97" s="61">
        <f>'Sprawozdanie kwartalne'!O251</f>
        <v>0</v>
      </c>
      <c r="G97" s="248" t="e">
        <f t="shared" si="3"/>
        <v>#DIV/0!</v>
      </c>
      <c r="H97" s="248" t="e">
        <f t="shared" si="4"/>
        <v>#DIV/0!</v>
      </c>
      <c r="I97" s="60" t="e">
        <f t="shared" si="5"/>
        <v>#DIV/0!</v>
      </c>
      <c r="J97" s="61">
        <f>'Sprawozdanie kwartalne'!F251</f>
        <v>0</v>
      </c>
      <c r="K97" s="61">
        <f>'Sprawozdanie kwartalne'!H251</f>
        <v>0</v>
      </c>
      <c r="L97" s="58"/>
    </row>
    <row r="98" spans="1:17" s="57" customFormat="1" x14ac:dyDescent="0.25">
      <c r="A98" s="57">
        <f>'Sprawozdanie kwartalne'!A252</f>
        <v>0</v>
      </c>
      <c r="B98" s="246">
        <f>'Sprawozdanie kwartalne'!B252:E252</f>
        <v>0</v>
      </c>
      <c r="C98" s="246"/>
      <c r="D98" s="246"/>
      <c r="E98" s="59">
        <f>'Sprawozdanie kwartalne'!L252</f>
        <v>0</v>
      </c>
      <c r="F98" s="61">
        <f>'Sprawozdanie kwartalne'!O252</f>
        <v>0</v>
      </c>
      <c r="G98" s="248" t="e">
        <f t="shared" si="3"/>
        <v>#DIV/0!</v>
      </c>
      <c r="H98" s="248" t="e">
        <f t="shared" si="4"/>
        <v>#DIV/0!</v>
      </c>
      <c r="I98" s="60" t="e">
        <f t="shared" si="5"/>
        <v>#DIV/0!</v>
      </c>
      <c r="J98" s="61">
        <f>'Sprawozdanie kwartalne'!F252</f>
        <v>0</v>
      </c>
      <c r="K98" s="61">
        <f>'Sprawozdanie kwartalne'!H252</f>
        <v>0</v>
      </c>
      <c r="L98" s="58"/>
    </row>
    <row r="99" spans="1:17" s="57" customFormat="1" x14ac:dyDescent="0.25">
      <c r="A99" s="57">
        <f>'Sprawozdanie kwartalne'!A253</f>
        <v>0</v>
      </c>
      <c r="B99" s="246">
        <f>'Sprawozdanie kwartalne'!B253:E253</f>
        <v>0</v>
      </c>
      <c r="C99" s="246"/>
      <c r="D99" s="246"/>
      <c r="E99" s="59">
        <f>'Sprawozdanie kwartalne'!L253</f>
        <v>0</v>
      </c>
      <c r="F99" s="61">
        <f>'Sprawozdanie kwartalne'!O253</f>
        <v>0</v>
      </c>
      <c r="G99" s="248" t="e">
        <f t="shared" si="3"/>
        <v>#DIV/0!</v>
      </c>
      <c r="H99" s="248" t="e">
        <f t="shared" si="4"/>
        <v>#DIV/0!</v>
      </c>
      <c r="I99" s="60" t="e">
        <f t="shared" si="5"/>
        <v>#DIV/0!</v>
      </c>
      <c r="J99" s="61">
        <f>'Sprawozdanie kwartalne'!F253</f>
        <v>0</v>
      </c>
      <c r="K99" s="61">
        <f>'Sprawozdanie kwartalne'!H253</f>
        <v>0</v>
      </c>
      <c r="L99" s="58"/>
    </row>
    <row r="100" spans="1:17" s="57" customFormat="1" x14ac:dyDescent="0.25">
      <c r="A100" s="57">
        <f>'Sprawozdanie kwartalne'!A254</f>
        <v>0</v>
      </c>
      <c r="B100" s="246">
        <f>'Sprawozdanie kwartalne'!B254:E254</f>
        <v>0</v>
      </c>
      <c r="C100" s="246"/>
      <c r="D100" s="246"/>
      <c r="E100" s="59">
        <f>'Sprawozdanie kwartalne'!L254</f>
        <v>0</v>
      </c>
      <c r="F100" s="61">
        <f>'Sprawozdanie kwartalne'!O254</f>
        <v>0</v>
      </c>
      <c r="G100" s="248" t="e">
        <f t="shared" si="3"/>
        <v>#DIV/0!</v>
      </c>
      <c r="H100" s="248" t="e">
        <f t="shared" si="4"/>
        <v>#DIV/0!</v>
      </c>
      <c r="I100" s="60" t="e">
        <f t="shared" si="5"/>
        <v>#DIV/0!</v>
      </c>
      <c r="J100" s="61">
        <f>'Sprawozdanie kwartalne'!F254</f>
        <v>0</v>
      </c>
      <c r="K100" s="61">
        <f>'Sprawozdanie kwartalne'!H254</f>
        <v>0</v>
      </c>
      <c r="L100" s="58"/>
    </row>
    <row r="101" spans="1:17" s="57" customFormat="1" x14ac:dyDescent="0.25">
      <c r="A101" s="57">
        <f>'Sprawozdanie kwartalne'!A255</f>
        <v>0</v>
      </c>
      <c r="B101" s="246">
        <f>'Sprawozdanie kwartalne'!B255:E255</f>
        <v>0</v>
      </c>
      <c r="C101" s="246"/>
      <c r="D101" s="246"/>
      <c r="E101" s="59">
        <f>'Sprawozdanie kwartalne'!L255</f>
        <v>0</v>
      </c>
      <c r="F101" s="61">
        <f>'Sprawozdanie kwartalne'!O255</f>
        <v>0</v>
      </c>
      <c r="G101" s="248" t="e">
        <f t="shared" si="3"/>
        <v>#DIV/0!</v>
      </c>
      <c r="H101" s="248" t="e">
        <f t="shared" si="4"/>
        <v>#DIV/0!</v>
      </c>
      <c r="I101" s="60" t="e">
        <f t="shared" si="5"/>
        <v>#DIV/0!</v>
      </c>
      <c r="J101" s="61">
        <f>'Sprawozdanie kwartalne'!F255</f>
        <v>0</v>
      </c>
      <c r="K101" s="61">
        <f>'Sprawozdanie kwartalne'!H255</f>
        <v>0</v>
      </c>
      <c r="L101" s="58"/>
    </row>
    <row r="102" spans="1:17" s="57" customFormat="1" x14ac:dyDescent="0.25">
      <c r="A102" s="57">
        <f>'Sprawozdanie kwartalne'!A256</f>
        <v>0</v>
      </c>
      <c r="B102" s="246">
        <f>'Sprawozdanie kwartalne'!B256:E256</f>
        <v>0</v>
      </c>
      <c r="C102" s="246"/>
      <c r="D102" s="246"/>
      <c r="E102" s="59">
        <f>'Sprawozdanie kwartalne'!L256</f>
        <v>0</v>
      </c>
      <c r="F102" s="61">
        <f>'Sprawozdanie kwartalne'!O256</f>
        <v>0</v>
      </c>
      <c r="G102" s="248" t="e">
        <f t="shared" si="3"/>
        <v>#DIV/0!</v>
      </c>
      <c r="H102" s="248" t="e">
        <f t="shared" si="4"/>
        <v>#DIV/0!</v>
      </c>
      <c r="I102" s="60" t="e">
        <f t="shared" si="5"/>
        <v>#DIV/0!</v>
      </c>
      <c r="J102" s="61">
        <f>'Sprawozdanie kwartalne'!F256</f>
        <v>0</v>
      </c>
      <c r="K102" s="61">
        <f>'Sprawozdanie kwartalne'!H256</f>
        <v>0</v>
      </c>
      <c r="L102" s="58"/>
    </row>
    <row r="103" spans="1:17" s="57" customFormat="1" x14ac:dyDescent="0.25">
      <c r="A103" s="57">
        <f>'Sprawozdanie kwartalne'!A257</f>
        <v>0</v>
      </c>
      <c r="B103" s="246">
        <f>'Sprawozdanie kwartalne'!B257:E257</f>
        <v>0</v>
      </c>
      <c r="C103" s="246"/>
      <c r="D103" s="246"/>
      <c r="E103" s="59">
        <f>'Sprawozdanie kwartalne'!L257</f>
        <v>0</v>
      </c>
      <c r="F103" s="61">
        <f>'Sprawozdanie kwartalne'!O257</f>
        <v>0</v>
      </c>
      <c r="G103" s="248" t="e">
        <f t="shared" si="3"/>
        <v>#DIV/0!</v>
      </c>
      <c r="H103" s="248" t="e">
        <f t="shared" si="4"/>
        <v>#DIV/0!</v>
      </c>
      <c r="I103" s="60" t="e">
        <f t="shared" si="5"/>
        <v>#DIV/0!</v>
      </c>
      <c r="J103" s="61">
        <f>'Sprawozdanie kwartalne'!F257</f>
        <v>0</v>
      </c>
      <c r="K103" s="61">
        <f>'Sprawozdanie kwartalne'!H257</f>
        <v>0</v>
      </c>
      <c r="L103" s="58"/>
    </row>
    <row r="104" spans="1:17" s="34" customFormat="1" x14ac:dyDescent="0.25">
      <c r="A104" s="34" t="s">
        <v>83</v>
      </c>
      <c r="C104" s="55">
        <f>SUM(C4:C103)</f>
        <v>0</v>
      </c>
      <c r="D104" s="56">
        <f>SUMIF(D4:D103,"&gt;0")</f>
        <v>0</v>
      </c>
      <c r="E104" s="54">
        <f>SUM(E4:E103)</f>
        <v>0</v>
      </c>
      <c r="F104" s="54">
        <f>SUM(F4:F103)</f>
        <v>0</v>
      </c>
      <c r="G104" s="55"/>
      <c r="H104" s="55"/>
      <c r="I104" s="55"/>
      <c r="J104" s="54">
        <f>SUM(J4:J103)</f>
        <v>0</v>
      </c>
      <c r="K104" s="53">
        <f>SUMIF(K4:K103,"&gt;0")</f>
        <v>0</v>
      </c>
    </row>
    <row r="105" spans="1:17" x14ac:dyDescent="0.25">
      <c r="C105" s="51"/>
      <c r="D105" s="51"/>
      <c r="E105" s="51"/>
      <c r="F105" s="52"/>
      <c r="K105" s="51"/>
    </row>
    <row r="106" spans="1:17" x14ac:dyDescent="0.25">
      <c r="B106" s="244" t="s">
        <v>82</v>
      </c>
      <c r="C106" s="244"/>
      <c r="D106" s="244"/>
      <c r="E106" s="244"/>
      <c r="F106" s="244"/>
      <c r="G106" s="244"/>
      <c r="H106" s="244"/>
      <c r="I106" s="244"/>
      <c r="J106" s="244"/>
      <c r="K106" s="244"/>
      <c r="L106" s="244"/>
      <c r="M106" s="244"/>
      <c r="N106" s="244"/>
      <c r="O106" s="244"/>
      <c r="P106" s="244"/>
      <c r="Q106" s="244"/>
    </row>
    <row r="107" spans="1:17" ht="42" customHeight="1" x14ac:dyDescent="0.25">
      <c r="A107" s="50" t="str">
        <f t="shared" ref="A107:A138" si="6">A3</f>
        <v>l.p</v>
      </c>
      <c r="B107" s="49"/>
      <c r="C107" s="48" t="s">
        <v>81</v>
      </c>
      <c r="D107" s="47" t="s">
        <v>80</v>
      </c>
      <c r="E107" s="46" t="s">
        <v>79</v>
      </c>
      <c r="F107" s="45" t="s">
        <v>78</v>
      </c>
      <c r="G107" s="44" t="s">
        <v>77</v>
      </c>
      <c r="H107" s="43" t="s">
        <v>76</v>
      </c>
      <c r="I107" s="43" t="s">
        <v>75</v>
      </c>
      <c r="J107" s="43" t="s">
        <v>74</v>
      </c>
      <c r="K107" s="41" t="s">
        <v>73</v>
      </c>
      <c r="L107" s="42" t="s">
        <v>72</v>
      </c>
      <c r="M107" s="41" t="s">
        <v>71</v>
      </c>
      <c r="N107" s="41" t="s">
        <v>70</v>
      </c>
      <c r="O107" s="41" t="s">
        <v>69</v>
      </c>
      <c r="P107" s="40" t="s">
        <v>68</v>
      </c>
      <c r="Q107" s="40" t="s">
        <v>67</v>
      </c>
    </row>
    <row r="108" spans="1:17" s="36" customFormat="1" x14ac:dyDescent="0.25">
      <c r="A108" s="36">
        <f t="shared" si="6"/>
        <v>0</v>
      </c>
      <c r="B108" s="39"/>
      <c r="C108" s="35" t="e">
        <f t="shared" ref="C108:C139" si="7">F4/E4</f>
        <v>#DIV/0!</v>
      </c>
      <c r="D108" s="35" t="e">
        <f t="shared" ref="D108:D139" si="8">H4</f>
        <v>#DIV/0!</v>
      </c>
      <c r="E108" s="38" t="e">
        <f t="shared" ref="E108:E139" si="9">D108/C108</f>
        <v>#DIV/0!</v>
      </c>
      <c r="F108" s="37" t="e">
        <f t="shared" ref="F108:F139" si="10">D108*E4</f>
        <v>#DIV/0!</v>
      </c>
      <c r="G108" s="37" t="e">
        <f t="shared" ref="G108:G139" si="11">G4*E4</f>
        <v>#DIV/0!</v>
      </c>
      <c r="H108" s="37" t="e">
        <f t="shared" ref="H108:H139" si="12">J108*E4</f>
        <v>#DIV/0!</v>
      </c>
      <c r="I108" s="36" t="e">
        <f t="shared" ref="I108:I139" si="13">J108*E4</f>
        <v>#DIV/0!</v>
      </c>
      <c r="J108" s="36" t="e">
        <f t="shared" ref="J108:J139" si="14">IF((F4-J4)/E4&gt;=$L$4,$L$4,(F4-J4)/E4)</f>
        <v>#DIV/0!</v>
      </c>
      <c r="K108" s="36" t="e">
        <f t="shared" ref="K108:K139" si="15">K4/E4</f>
        <v>#DIV/0!</v>
      </c>
      <c r="L108" s="35">
        <f t="shared" ref="L108:L139" si="16">F4*0.1</f>
        <v>0</v>
      </c>
      <c r="M108" s="36" t="e">
        <f t="shared" ref="M108:M139" si="17">C108*0.1</f>
        <v>#DIV/0!</v>
      </c>
      <c r="N108" s="36" t="e">
        <f t="shared" ref="N108:N139" si="18">IF(D108&gt;=M108,$M$2,$M$3)</f>
        <v>#DIV/0!</v>
      </c>
      <c r="O108" s="36" t="e">
        <f t="shared" ref="O108:O139" si="19">IF(K108&lt;=$L$4,$M$2,$M$3)</f>
        <v>#DIV/0!</v>
      </c>
      <c r="P108" s="35" t="e">
        <f t="shared" ref="P108:P139" si="20">(H108+F108)-F4</f>
        <v>#DIV/0!</v>
      </c>
      <c r="Q108" s="35" t="e">
        <f t="shared" ref="Q108:Q139" si="21">F4-G108</f>
        <v>#DIV/0!</v>
      </c>
    </row>
    <row r="109" spans="1:17" s="36" customFormat="1" x14ac:dyDescent="0.25">
      <c r="A109" s="36">
        <f t="shared" si="6"/>
        <v>0</v>
      </c>
      <c r="B109" s="39"/>
      <c r="C109" s="35" t="e">
        <f t="shared" si="7"/>
        <v>#DIV/0!</v>
      </c>
      <c r="D109" s="35" t="e">
        <f t="shared" si="8"/>
        <v>#DIV/0!</v>
      </c>
      <c r="E109" s="38" t="e">
        <f t="shared" si="9"/>
        <v>#DIV/0!</v>
      </c>
      <c r="F109" s="37" t="e">
        <f t="shared" si="10"/>
        <v>#DIV/0!</v>
      </c>
      <c r="G109" s="37" t="e">
        <f t="shared" si="11"/>
        <v>#DIV/0!</v>
      </c>
      <c r="H109" s="37" t="e">
        <f t="shared" si="12"/>
        <v>#DIV/0!</v>
      </c>
      <c r="I109" s="36" t="e">
        <f t="shared" si="13"/>
        <v>#DIV/0!</v>
      </c>
      <c r="J109" s="36" t="e">
        <f t="shared" si="14"/>
        <v>#DIV/0!</v>
      </c>
      <c r="K109" s="36" t="e">
        <f t="shared" si="15"/>
        <v>#DIV/0!</v>
      </c>
      <c r="L109" s="35">
        <f t="shared" si="16"/>
        <v>0</v>
      </c>
      <c r="M109" s="36" t="e">
        <f t="shared" si="17"/>
        <v>#DIV/0!</v>
      </c>
      <c r="N109" s="36" t="e">
        <f t="shared" si="18"/>
        <v>#DIV/0!</v>
      </c>
      <c r="O109" s="36" t="e">
        <f t="shared" si="19"/>
        <v>#DIV/0!</v>
      </c>
      <c r="P109" s="35" t="e">
        <f t="shared" si="20"/>
        <v>#DIV/0!</v>
      </c>
      <c r="Q109" s="35" t="e">
        <f t="shared" si="21"/>
        <v>#DIV/0!</v>
      </c>
    </row>
    <row r="110" spans="1:17" s="36" customFormat="1" x14ac:dyDescent="0.25">
      <c r="A110" s="36">
        <f t="shared" si="6"/>
        <v>0</v>
      </c>
      <c r="B110" s="39"/>
      <c r="C110" s="35" t="e">
        <f t="shared" si="7"/>
        <v>#DIV/0!</v>
      </c>
      <c r="D110" s="35" t="e">
        <f t="shared" si="8"/>
        <v>#DIV/0!</v>
      </c>
      <c r="E110" s="38" t="e">
        <f t="shared" si="9"/>
        <v>#DIV/0!</v>
      </c>
      <c r="F110" s="37" t="e">
        <f t="shared" si="10"/>
        <v>#DIV/0!</v>
      </c>
      <c r="G110" s="37" t="e">
        <f t="shared" si="11"/>
        <v>#DIV/0!</v>
      </c>
      <c r="H110" s="37" t="e">
        <f t="shared" si="12"/>
        <v>#DIV/0!</v>
      </c>
      <c r="I110" s="36" t="e">
        <f t="shared" si="13"/>
        <v>#DIV/0!</v>
      </c>
      <c r="J110" s="36" t="e">
        <f t="shared" si="14"/>
        <v>#DIV/0!</v>
      </c>
      <c r="K110" s="36" t="e">
        <f t="shared" si="15"/>
        <v>#DIV/0!</v>
      </c>
      <c r="L110" s="35">
        <f t="shared" si="16"/>
        <v>0</v>
      </c>
      <c r="M110" s="36" t="e">
        <f t="shared" si="17"/>
        <v>#DIV/0!</v>
      </c>
      <c r="N110" s="36" t="e">
        <f t="shared" si="18"/>
        <v>#DIV/0!</v>
      </c>
      <c r="O110" s="36" t="e">
        <f t="shared" si="19"/>
        <v>#DIV/0!</v>
      </c>
      <c r="P110" s="35" t="e">
        <f t="shared" si="20"/>
        <v>#DIV/0!</v>
      </c>
      <c r="Q110" s="35" t="e">
        <f t="shared" si="21"/>
        <v>#DIV/0!</v>
      </c>
    </row>
    <row r="111" spans="1:17" s="36" customFormat="1" x14ac:dyDescent="0.25">
      <c r="A111" s="36">
        <f t="shared" si="6"/>
        <v>0</v>
      </c>
      <c r="B111" s="39"/>
      <c r="C111" s="35" t="e">
        <f t="shared" si="7"/>
        <v>#DIV/0!</v>
      </c>
      <c r="D111" s="35" t="e">
        <f t="shared" si="8"/>
        <v>#DIV/0!</v>
      </c>
      <c r="E111" s="38" t="e">
        <f t="shared" si="9"/>
        <v>#DIV/0!</v>
      </c>
      <c r="F111" s="37" t="e">
        <f t="shared" si="10"/>
        <v>#DIV/0!</v>
      </c>
      <c r="G111" s="37" t="e">
        <f t="shared" si="11"/>
        <v>#DIV/0!</v>
      </c>
      <c r="H111" s="37" t="e">
        <f t="shared" si="12"/>
        <v>#DIV/0!</v>
      </c>
      <c r="I111" s="36" t="e">
        <f t="shared" si="13"/>
        <v>#DIV/0!</v>
      </c>
      <c r="J111" s="36" t="e">
        <f t="shared" si="14"/>
        <v>#DIV/0!</v>
      </c>
      <c r="K111" s="36" t="e">
        <f t="shared" si="15"/>
        <v>#DIV/0!</v>
      </c>
      <c r="L111" s="35">
        <f t="shared" si="16"/>
        <v>0</v>
      </c>
      <c r="M111" s="36" t="e">
        <f t="shared" si="17"/>
        <v>#DIV/0!</v>
      </c>
      <c r="N111" s="36" t="e">
        <f t="shared" si="18"/>
        <v>#DIV/0!</v>
      </c>
      <c r="O111" s="36" t="e">
        <f t="shared" si="19"/>
        <v>#DIV/0!</v>
      </c>
      <c r="P111" s="35" t="e">
        <f t="shared" si="20"/>
        <v>#DIV/0!</v>
      </c>
      <c r="Q111" s="35" t="e">
        <f t="shared" si="21"/>
        <v>#DIV/0!</v>
      </c>
    </row>
    <row r="112" spans="1:17" x14ac:dyDescent="0.25">
      <c r="A112" s="36">
        <f t="shared" si="6"/>
        <v>0</v>
      </c>
      <c r="B112" s="39"/>
      <c r="C112" s="35" t="e">
        <f t="shared" si="7"/>
        <v>#DIV/0!</v>
      </c>
      <c r="D112" s="35" t="e">
        <f t="shared" si="8"/>
        <v>#DIV/0!</v>
      </c>
      <c r="E112" s="38" t="e">
        <f t="shared" si="9"/>
        <v>#DIV/0!</v>
      </c>
      <c r="F112" s="37" t="e">
        <f t="shared" si="10"/>
        <v>#DIV/0!</v>
      </c>
      <c r="G112" s="37" t="e">
        <f t="shared" si="11"/>
        <v>#DIV/0!</v>
      </c>
      <c r="H112" s="37" t="e">
        <f t="shared" si="12"/>
        <v>#DIV/0!</v>
      </c>
      <c r="I112" s="36" t="e">
        <f t="shared" si="13"/>
        <v>#DIV/0!</v>
      </c>
      <c r="J112" s="36" t="e">
        <f t="shared" si="14"/>
        <v>#DIV/0!</v>
      </c>
      <c r="K112" s="36" t="e">
        <f t="shared" si="15"/>
        <v>#DIV/0!</v>
      </c>
      <c r="L112" s="35">
        <f t="shared" si="16"/>
        <v>0</v>
      </c>
      <c r="M112" s="36" t="e">
        <f t="shared" si="17"/>
        <v>#DIV/0!</v>
      </c>
      <c r="N112" s="36" t="e">
        <f t="shared" si="18"/>
        <v>#DIV/0!</v>
      </c>
      <c r="O112" s="36" t="e">
        <f t="shared" si="19"/>
        <v>#DIV/0!</v>
      </c>
      <c r="P112" s="35" t="e">
        <f t="shared" si="20"/>
        <v>#DIV/0!</v>
      </c>
      <c r="Q112" s="35" t="e">
        <f t="shared" si="21"/>
        <v>#DIV/0!</v>
      </c>
    </row>
    <row r="113" spans="1:17" x14ac:dyDescent="0.25">
      <c r="A113" s="36">
        <f t="shared" si="6"/>
        <v>0</v>
      </c>
      <c r="B113" s="39"/>
      <c r="C113" s="35" t="e">
        <f t="shared" si="7"/>
        <v>#DIV/0!</v>
      </c>
      <c r="D113" s="35" t="e">
        <f t="shared" si="8"/>
        <v>#DIV/0!</v>
      </c>
      <c r="E113" s="38" t="e">
        <f t="shared" si="9"/>
        <v>#DIV/0!</v>
      </c>
      <c r="F113" s="37" t="e">
        <f t="shared" si="10"/>
        <v>#DIV/0!</v>
      </c>
      <c r="G113" s="37" t="e">
        <f t="shared" si="11"/>
        <v>#DIV/0!</v>
      </c>
      <c r="H113" s="37" t="e">
        <f t="shared" si="12"/>
        <v>#DIV/0!</v>
      </c>
      <c r="I113" s="36" t="e">
        <f t="shared" si="13"/>
        <v>#DIV/0!</v>
      </c>
      <c r="J113" s="36" t="e">
        <f t="shared" si="14"/>
        <v>#DIV/0!</v>
      </c>
      <c r="K113" s="36" t="e">
        <f t="shared" si="15"/>
        <v>#DIV/0!</v>
      </c>
      <c r="L113" s="35">
        <f t="shared" si="16"/>
        <v>0</v>
      </c>
      <c r="M113" s="36" t="e">
        <f t="shared" si="17"/>
        <v>#DIV/0!</v>
      </c>
      <c r="N113" s="36" t="e">
        <f t="shared" si="18"/>
        <v>#DIV/0!</v>
      </c>
      <c r="O113" s="36" t="e">
        <f t="shared" si="19"/>
        <v>#DIV/0!</v>
      </c>
      <c r="P113" s="35" t="e">
        <f t="shared" si="20"/>
        <v>#DIV/0!</v>
      </c>
      <c r="Q113" s="35" t="e">
        <f t="shared" si="21"/>
        <v>#DIV/0!</v>
      </c>
    </row>
    <row r="114" spans="1:17" x14ac:dyDescent="0.25">
      <c r="A114" s="36">
        <f t="shared" si="6"/>
        <v>0</v>
      </c>
      <c r="B114" s="39"/>
      <c r="C114" s="35" t="e">
        <f t="shared" si="7"/>
        <v>#DIV/0!</v>
      </c>
      <c r="D114" s="35" t="e">
        <f t="shared" si="8"/>
        <v>#DIV/0!</v>
      </c>
      <c r="E114" s="38" t="e">
        <f t="shared" si="9"/>
        <v>#DIV/0!</v>
      </c>
      <c r="F114" s="37" t="e">
        <f t="shared" si="10"/>
        <v>#DIV/0!</v>
      </c>
      <c r="G114" s="37" t="e">
        <f t="shared" si="11"/>
        <v>#DIV/0!</v>
      </c>
      <c r="H114" s="37" t="e">
        <f t="shared" si="12"/>
        <v>#DIV/0!</v>
      </c>
      <c r="I114" s="36" t="e">
        <f t="shared" si="13"/>
        <v>#DIV/0!</v>
      </c>
      <c r="J114" s="36" t="e">
        <f t="shared" si="14"/>
        <v>#DIV/0!</v>
      </c>
      <c r="K114" s="36" t="e">
        <f t="shared" si="15"/>
        <v>#DIV/0!</v>
      </c>
      <c r="L114" s="35">
        <f t="shared" si="16"/>
        <v>0</v>
      </c>
      <c r="M114" s="36" t="e">
        <f t="shared" si="17"/>
        <v>#DIV/0!</v>
      </c>
      <c r="N114" s="36" t="e">
        <f t="shared" si="18"/>
        <v>#DIV/0!</v>
      </c>
      <c r="O114" s="36" t="e">
        <f t="shared" si="19"/>
        <v>#DIV/0!</v>
      </c>
      <c r="P114" s="35" t="e">
        <f t="shared" si="20"/>
        <v>#DIV/0!</v>
      </c>
      <c r="Q114" s="35" t="e">
        <f t="shared" si="21"/>
        <v>#DIV/0!</v>
      </c>
    </row>
    <row r="115" spans="1:17" x14ac:dyDescent="0.25">
      <c r="A115" s="36">
        <f t="shared" si="6"/>
        <v>0</v>
      </c>
      <c r="B115" s="39"/>
      <c r="C115" s="35" t="e">
        <f t="shared" si="7"/>
        <v>#DIV/0!</v>
      </c>
      <c r="D115" s="35" t="e">
        <f t="shared" si="8"/>
        <v>#DIV/0!</v>
      </c>
      <c r="E115" s="38" t="e">
        <f t="shared" si="9"/>
        <v>#DIV/0!</v>
      </c>
      <c r="F115" s="37" t="e">
        <f t="shared" si="10"/>
        <v>#DIV/0!</v>
      </c>
      <c r="G115" s="37" t="e">
        <f t="shared" si="11"/>
        <v>#DIV/0!</v>
      </c>
      <c r="H115" s="37" t="e">
        <f t="shared" si="12"/>
        <v>#DIV/0!</v>
      </c>
      <c r="I115" s="36" t="e">
        <f t="shared" si="13"/>
        <v>#DIV/0!</v>
      </c>
      <c r="J115" s="36" t="e">
        <f t="shared" si="14"/>
        <v>#DIV/0!</v>
      </c>
      <c r="K115" s="36" t="e">
        <f t="shared" si="15"/>
        <v>#DIV/0!</v>
      </c>
      <c r="L115" s="35">
        <f t="shared" si="16"/>
        <v>0</v>
      </c>
      <c r="M115" s="36" t="e">
        <f t="shared" si="17"/>
        <v>#DIV/0!</v>
      </c>
      <c r="N115" s="36" t="e">
        <f t="shared" si="18"/>
        <v>#DIV/0!</v>
      </c>
      <c r="O115" s="36" t="e">
        <f t="shared" si="19"/>
        <v>#DIV/0!</v>
      </c>
      <c r="P115" s="35" t="e">
        <f t="shared" si="20"/>
        <v>#DIV/0!</v>
      </c>
      <c r="Q115" s="35" t="e">
        <f t="shared" si="21"/>
        <v>#DIV/0!</v>
      </c>
    </row>
    <row r="116" spans="1:17" x14ac:dyDescent="0.25">
      <c r="A116" s="36">
        <f t="shared" si="6"/>
        <v>0</v>
      </c>
      <c r="B116" s="39"/>
      <c r="C116" s="35" t="e">
        <f t="shared" si="7"/>
        <v>#DIV/0!</v>
      </c>
      <c r="D116" s="35" t="e">
        <f t="shared" si="8"/>
        <v>#DIV/0!</v>
      </c>
      <c r="E116" s="38" t="e">
        <f t="shared" si="9"/>
        <v>#DIV/0!</v>
      </c>
      <c r="F116" s="37" t="e">
        <f t="shared" si="10"/>
        <v>#DIV/0!</v>
      </c>
      <c r="G116" s="37" t="e">
        <f t="shared" si="11"/>
        <v>#DIV/0!</v>
      </c>
      <c r="H116" s="37" t="e">
        <f t="shared" si="12"/>
        <v>#DIV/0!</v>
      </c>
      <c r="I116" s="36" t="e">
        <f t="shared" si="13"/>
        <v>#DIV/0!</v>
      </c>
      <c r="J116" s="36" t="e">
        <f t="shared" si="14"/>
        <v>#DIV/0!</v>
      </c>
      <c r="K116" s="36" t="e">
        <f t="shared" si="15"/>
        <v>#DIV/0!</v>
      </c>
      <c r="L116" s="35">
        <f t="shared" si="16"/>
        <v>0</v>
      </c>
      <c r="M116" s="36" t="e">
        <f t="shared" si="17"/>
        <v>#DIV/0!</v>
      </c>
      <c r="N116" s="36" t="e">
        <f t="shared" si="18"/>
        <v>#DIV/0!</v>
      </c>
      <c r="O116" s="36" t="e">
        <f t="shared" si="19"/>
        <v>#DIV/0!</v>
      </c>
      <c r="P116" s="35" t="e">
        <f t="shared" si="20"/>
        <v>#DIV/0!</v>
      </c>
      <c r="Q116" s="35" t="e">
        <f t="shared" si="21"/>
        <v>#DIV/0!</v>
      </c>
    </row>
    <row r="117" spans="1:17" x14ac:dyDescent="0.25">
      <c r="A117" s="36">
        <f t="shared" si="6"/>
        <v>0</v>
      </c>
      <c r="B117" s="39"/>
      <c r="C117" s="35" t="e">
        <f t="shared" si="7"/>
        <v>#DIV/0!</v>
      </c>
      <c r="D117" s="35" t="e">
        <f t="shared" si="8"/>
        <v>#DIV/0!</v>
      </c>
      <c r="E117" s="38" t="e">
        <f t="shared" si="9"/>
        <v>#DIV/0!</v>
      </c>
      <c r="F117" s="37" t="e">
        <f t="shared" si="10"/>
        <v>#DIV/0!</v>
      </c>
      <c r="G117" s="37" t="e">
        <f t="shared" si="11"/>
        <v>#DIV/0!</v>
      </c>
      <c r="H117" s="37" t="e">
        <f t="shared" si="12"/>
        <v>#DIV/0!</v>
      </c>
      <c r="I117" s="36" t="e">
        <f t="shared" si="13"/>
        <v>#DIV/0!</v>
      </c>
      <c r="J117" s="36" t="e">
        <f t="shared" si="14"/>
        <v>#DIV/0!</v>
      </c>
      <c r="K117" s="36" t="e">
        <f t="shared" si="15"/>
        <v>#DIV/0!</v>
      </c>
      <c r="L117" s="35">
        <f t="shared" si="16"/>
        <v>0</v>
      </c>
      <c r="M117" s="36" t="e">
        <f t="shared" si="17"/>
        <v>#DIV/0!</v>
      </c>
      <c r="N117" s="36" t="e">
        <f t="shared" si="18"/>
        <v>#DIV/0!</v>
      </c>
      <c r="O117" s="36" t="e">
        <f t="shared" si="19"/>
        <v>#DIV/0!</v>
      </c>
      <c r="P117" s="35" t="e">
        <f t="shared" si="20"/>
        <v>#DIV/0!</v>
      </c>
      <c r="Q117" s="35" t="e">
        <f t="shared" si="21"/>
        <v>#DIV/0!</v>
      </c>
    </row>
    <row r="118" spans="1:17" x14ac:dyDescent="0.25">
      <c r="A118" s="36">
        <f t="shared" si="6"/>
        <v>0</v>
      </c>
      <c r="B118" s="39"/>
      <c r="C118" s="35" t="e">
        <f t="shared" si="7"/>
        <v>#DIV/0!</v>
      </c>
      <c r="D118" s="35" t="e">
        <f t="shared" si="8"/>
        <v>#DIV/0!</v>
      </c>
      <c r="E118" s="38" t="e">
        <f t="shared" si="9"/>
        <v>#DIV/0!</v>
      </c>
      <c r="F118" s="37" t="e">
        <f t="shared" si="10"/>
        <v>#DIV/0!</v>
      </c>
      <c r="G118" s="37" t="e">
        <f t="shared" si="11"/>
        <v>#DIV/0!</v>
      </c>
      <c r="H118" s="37" t="e">
        <f t="shared" si="12"/>
        <v>#DIV/0!</v>
      </c>
      <c r="I118" s="36" t="e">
        <f t="shared" si="13"/>
        <v>#DIV/0!</v>
      </c>
      <c r="J118" s="36" t="e">
        <f t="shared" si="14"/>
        <v>#DIV/0!</v>
      </c>
      <c r="K118" s="36" t="e">
        <f t="shared" si="15"/>
        <v>#DIV/0!</v>
      </c>
      <c r="L118" s="35">
        <f t="shared" si="16"/>
        <v>0</v>
      </c>
      <c r="M118" s="36" t="e">
        <f t="shared" si="17"/>
        <v>#DIV/0!</v>
      </c>
      <c r="N118" s="36" t="e">
        <f t="shared" si="18"/>
        <v>#DIV/0!</v>
      </c>
      <c r="O118" s="36" t="e">
        <f t="shared" si="19"/>
        <v>#DIV/0!</v>
      </c>
      <c r="P118" s="35" t="e">
        <f t="shared" si="20"/>
        <v>#DIV/0!</v>
      </c>
      <c r="Q118" s="35" t="e">
        <f t="shared" si="21"/>
        <v>#DIV/0!</v>
      </c>
    </row>
    <row r="119" spans="1:17" x14ac:dyDescent="0.25">
      <c r="A119" s="36">
        <f t="shared" si="6"/>
        <v>0</v>
      </c>
      <c r="B119" s="39"/>
      <c r="C119" s="35" t="e">
        <f t="shared" si="7"/>
        <v>#DIV/0!</v>
      </c>
      <c r="D119" s="35" t="e">
        <f t="shared" si="8"/>
        <v>#DIV/0!</v>
      </c>
      <c r="E119" s="38" t="e">
        <f t="shared" si="9"/>
        <v>#DIV/0!</v>
      </c>
      <c r="F119" s="37" t="e">
        <f t="shared" si="10"/>
        <v>#DIV/0!</v>
      </c>
      <c r="G119" s="37" t="e">
        <f t="shared" si="11"/>
        <v>#DIV/0!</v>
      </c>
      <c r="H119" s="37" t="e">
        <f t="shared" si="12"/>
        <v>#DIV/0!</v>
      </c>
      <c r="I119" s="36" t="e">
        <f t="shared" si="13"/>
        <v>#DIV/0!</v>
      </c>
      <c r="J119" s="36" t="e">
        <f t="shared" si="14"/>
        <v>#DIV/0!</v>
      </c>
      <c r="K119" s="36" t="e">
        <f t="shared" si="15"/>
        <v>#DIV/0!</v>
      </c>
      <c r="L119" s="35">
        <f t="shared" si="16"/>
        <v>0</v>
      </c>
      <c r="M119" s="36" t="e">
        <f t="shared" si="17"/>
        <v>#DIV/0!</v>
      </c>
      <c r="N119" s="36" t="e">
        <f t="shared" si="18"/>
        <v>#DIV/0!</v>
      </c>
      <c r="O119" s="36" t="e">
        <f t="shared" si="19"/>
        <v>#DIV/0!</v>
      </c>
      <c r="P119" s="35" t="e">
        <f t="shared" si="20"/>
        <v>#DIV/0!</v>
      </c>
      <c r="Q119" s="35" t="e">
        <f t="shared" si="21"/>
        <v>#DIV/0!</v>
      </c>
    </row>
    <row r="120" spans="1:17" x14ac:dyDescent="0.25">
      <c r="A120" s="36">
        <f t="shared" si="6"/>
        <v>0</v>
      </c>
      <c r="B120" s="39"/>
      <c r="C120" s="35" t="e">
        <f t="shared" si="7"/>
        <v>#DIV/0!</v>
      </c>
      <c r="D120" s="35" t="e">
        <f t="shared" si="8"/>
        <v>#DIV/0!</v>
      </c>
      <c r="E120" s="38" t="e">
        <f t="shared" si="9"/>
        <v>#DIV/0!</v>
      </c>
      <c r="F120" s="37" t="e">
        <f t="shared" si="10"/>
        <v>#DIV/0!</v>
      </c>
      <c r="G120" s="37" t="e">
        <f t="shared" si="11"/>
        <v>#DIV/0!</v>
      </c>
      <c r="H120" s="37" t="e">
        <f t="shared" si="12"/>
        <v>#DIV/0!</v>
      </c>
      <c r="I120" s="36" t="e">
        <f t="shared" si="13"/>
        <v>#DIV/0!</v>
      </c>
      <c r="J120" s="36" t="e">
        <f t="shared" si="14"/>
        <v>#DIV/0!</v>
      </c>
      <c r="K120" s="36" t="e">
        <f t="shared" si="15"/>
        <v>#DIV/0!</v>
      </c>
      <c r="L120" s="35">
        <f t="shared" si="16"/>
        <v>0</v>
      </c>
      <c r="M120" s="36" t="e">
        <f t="shared" si="17"/>
        <v>#DIV/0!</v>
      </c>
      <c r="N120" s="36" t="e">
        <f t="shared" si="18"/>
        <v>#DIV/0!</v>
      </c>
      <c r="O120" s="36" t="e">
        <f t="shared" si="19"/>
        <v>#DIV/0!</v>
      </c>
      <c r="P120" s="35" t="e">
        <f t="shared" si="20"/>
        <v>#DIV/0!</v>
      </c>
      <c r="Q120" s="35" t="e">
        <f t="shared" si="21"/>
        <v>#DIV/0!</v>
      </c>
    </row>
    <row r="121" spans="1:17" x14ac:dyDescent="0.25">
      <c r="A121" s="36">
        <f t="shared" si="6"/>
        <v>0</v>
      </c>
      <c r="B121" s="39"/>
      <c r="C121" s="35" t="e">
        <f t="shared" si="7"/>
        <v>#DIV/0!</v>
      </c>
      <c r="D121" s="35" t="e">
        <f t="shared" si="8"/>
        <v>#DIV/0!</v>
      </c>
      <c r="E121" s="38" t="e">
        <f t="shared" si="9"/>
        <v>#DIV/0!</v>
      </c>
      <c r="F121" s="37" t="e">
        <f t="shared" si="10"/>
        <v>#DIV/0!</v>
      </c>
      <c r="G121" s="37" t="e">
        <f t="shared" si="11"/>
        <v>#DIV/0!</v>
      </c>
      <c r="H121" s="37" t="e">
        <f t="shared" si="12"/>
        <v>#DIV/0!</v>
      </c>
      <c r="I121" s="36" t="e">
        <f t="shared" si="13"/>
        <v>#DIV/0!</v>
      </c>
      <c r="J121" s="36" t="e">
        <f t="shared" si="14"/>
        <v>#DIV/0!</v>
      </c>
      <c r="K121" s="36" t="e">
        <f t="shared" si="15"/>
        <v>#DIV/0!</v>
      </c>
      <c r="L121" s="35">
        <f t="shared" si="16"/>
        <v>0</v>
      </c>
      <c r="M121" s="36" t="e">
        <f t="shared" si="17"/>
        <v>#DIV/0!</v>
      </c>
      <c r="N121" s="36" t="e">
        <f t="shared" si="18"/>
        <v>#DIV/0!</v>
      </c>
      <c r="O121" s="36" t="e">
        <f t="shared" si="19"/>
        <v>#DIV/0!</v>
      </c>
      <c r="P121" s="35" t="e">
        <f t="shared" si="20"/>
        <v>#DIV/0!</v>
      </c>
      <c r="Q121" s="35" t="e">
        <f t="shared" si="21"/>
        <v>#DIV/0!</v>
      </c>
    </row>
    <row r="122" spans="1:17" x14ac:dyDescent="0.25">
      <c r="A122" s="36">
        <f t="shared" si="6"/>
        <v>0</v>
      </c>
      <c r="B122" s="39"/>
      <c r="C122" s="35" t="e">
        <f t="shared" si="7"/>
        <v>#DIV/0!</v>
      </c>
      <c r="D122" s="35" t="e">
        <f t="shared" si="8"/>
        <v>#DIV/0!</v>
      </c>
      <c r="E122" s="38" t="e">
        <f t="shared" si="9"/>
        <v>#DIV/0!</v>
      </c>
      <c r="F122" s="37" t="e">
        <f t="shared" si="10"/>
        <v>#DIV/0!</v>
      </c>
      <c r="G122" s="37" t="e">
        <f t="shared" si="11"/>
        <v>#DIV/0!</v>
      </c>
      <c r="H122" s="37" t="e">
        <f t="shared" si="12"/>
        <v>#DIV/0!</v>
      </c>
      <c r="I122" s="36" t="e">
        <f t="shared" si="13"/>
        <v>#DIV/0!</v>
      </c>
      <c r="J122" s="36" t="e">
        <f t="shared" si="14"/>
        <v>#DIV/0!</v>
      </c>
      <c r="K122" s="36" t="e">
        <f t="shared" si="15"/>
        <v>#DIV/0!</v>
      </c>
      <c r="L122" s="35">
        <f t="shared" si="16"/>
        <v>0</v>
      </c>
      <c r="M122" s="36" t="e">
        <f t="shared" si="17"/>
        <v>#DIV/0!</v>
      </c>
      <c r="N122" s="36" t="e">
        <f t="shared" si="18"/>
        <v>#DIV/0!</v>
      </c>
      <c r="O122" s="36" t="e">
        <f t="shared" si="19"/>
        <v>#DIV/0!</v>
      </c>
      <c r="P122" s="35" t="e">
        <f t="shared" si="20"/>
        <v>#DIV/0!</v>
      </c>
      <c r="Q122" s="35" t="e">
        <f t="shared" si="21"/>
        <v>#DIV/0!</v>
      </c>
    </row>
    <row r="123" spans="1:17" x14ac:dyDescent="0.25">
      <c r="A123" s="36">
        <f t="shared" si="6"/>
        <v>0</v>
      </c>
      <c r="B123" s="39"/>
      <c r="C123" s="35" t="e">
        <f t="shared" si="7"/>
        <v>#DIV/0!</v>
      </c>
      <c r="D123" s="35" t="e">
        <f t="shared" si="8"/>
        <v>#DIV/0!</v>
      </c>
      <c r="E123" s="38" t="e">
        <f t="shared" si="9"/>
        <v>#DIV/0!</v>
      </c>
      <c r="F123" s="37" t="e">
        <f t="shared" si="10"/>
        <v>#DIV/0!</v>
      </c>
      <c r="G123" s="37" t="e">
        <f t="shared" si="11"/>
        <v>#DIV/0!</v>
      </c>
      <c r="H123" s="37" t="e">
        <f t="shared" si="12"/>
        <v>#DIV/0!</v>
      </c>
      <c r="I123" s="36" t="e">
        <f t="shared" si="13"/>
        <v>#DIV/0!</v>
      </c>
      <c r="J123" s="36" t="e">
        <f t="shared" si="14"/>
        <v>#DIV/0!</v>
      </c>
      <c r="K123" s="36" t="e">
        <f t="shared" si="15"/>
        <v>#DIV/0!</v>
      </c>
      <c r="L123" s="35">
        <f t="shared" si="16"/>
        <v>0</v>
      </c>
      <c r="M123" s="36" t="e">
        <f t="shared" si="17"/>
        <v>#DIV/0!</v>
      </c>
      <c r="N123" s="36" t="e">
        <f t="shared" si="18"/>
        <v>#DIV/0!</v>
      </c>
      <c r="O123" s="36" t="e">
        <f t="shared" si="19"/>
        <v>#DIV/0!</v>
      </c>
      <c r="P123" s="35" t="e">
        <f t="shared" si="20"/>
        <v>#DIV/0!</v>
      </c>
      <c r="Q123" s="35" t="e">
        <f t="shared" si="21"/>
        <v>#DIV/0!</v>
      </c>
    </row>
    <row r="124" spans="1:17" x14ac:dyDescent="0.25">
      <c r="A124" s="36">
        <f t="shared" si="6"/>
        <v>0</v>
      </c>
      <c r="B124" s="39"/>
      <c r="C124" s="35" t="e">
        <f t="shared" si="7"/>
        <v>#DIV/0!</v>
      </c>
      <c r="D124" s="35" t="e">
        <f t="shared" si="8"/>
        <v>#DIV/0!</v>
      </c>
      <c r="E124" s="38" t="e">
        <f t="shared" si="9"/>
        <v>#DIV/0!</v>
      </c>
      <c r="F124" s="37" t="e">
        <f t="shared" si="10"/>
        <v>#DIV/0!</v>
      </c>
      <c r="G124" s="37" t="e">
        <f t="shared" si="11"/>
        <v>#DIV/0!</v>
      </c>
      <c r="H124" s="37" t="e">
        <f t="shared" si="12"/>
        <v>#DIV/0!</v>
      </c>
      <c r="I124" s="36" t="e">
        <f t="shared" si="13"/>
        <v>#DIV/0!</v>
      </c>
      <c r="J124" s="36" t="e">
        <f t="shared" si="14"/>
        <v>#DIV/0!</v>
      </c>
      <c r="K124" s="36" t="e">
        <f t="shared" si="15"/>
        <v>#DIV/0!</v>
      </c>
      <c r="L124" s="35">
        <f t="shared" si="16"/>
        <v>0</v>
      </c>
      <c r="M124" s="36" t="e">
        <f t="shared" si="17"/>
        <v>#DIV/0!</v>
      </c>
      <c r="N124" s="36" t="e">
        <f t="shared" si="18"/>
        <v>#DIV/0!</v>
      </c>
      <c r="O124" s="36" t="e">
        <f t="shared" si="19"/>
        <v>#DIV/0!</v>
      </c>
      <c r="P124" s="35" t="e">
        <f t="shared" si="20"/>
        <v>#DIV/0!</v>
      </c>
      <c r="Q124" s="35" t="e">
        <f t="shared" si="21"/>
        <v>#DIV/0!</v>
      </c>
    </row>
    <row r="125" spans="1:17" x14ac:dyDescent="0.25">
      <c r="A125" s="36">
        <f t="shared" si="6"/>
        <v>0</v>
      </c>
      <c r="B125" s="39"/>
      <c r="C125" s="35" t="e">
        <f t="shared" si="7"/>
        <v>#DIV/0!</v>
      </c>
      <c r="D125" s="35" t="e">
        <f t="shared" si="8"/>
        <v>#DIV/0!</v>
      </c>
      <c r="E125" s="38" t="e">
        <f t="shared" si="9"/>
        <v>#DIV/0!</v>
      </c>
      <c r="F125" s="37" t="e">
        <f t="shared" si="10"/>
        <v>#DIV/0!</v>
      </c>
      <c r="G125" s="37" t="e">
        <f t="shared" si="11"/>
        <v>#DIV/0!</v>
      </c>
      <c r="H125" s="37" t="e">
        <f t="shared" si="12"/>
        <v>#DIV/0!</v>
      </c>
      <c r="I125" s="36" t="e">
        <f t="shared" si="13"/>
        <v>#DIV/0!</v>
      </c>
      <c r="J125" s="36" t="e">
        <f t="shared" si="14"/>
        <v>#DIV/0!</v>
      </c>
      <c r="K125" s="36" t="e">
        <f t="shared" si="15"/>
        <v>#DIV/0!</v>
      </c>
      <c r="L125" s="35">
        <f t="shared" si="16"/>
        <v>0</v>
      </c>
      <c r="M125" s="36" t="e">
        <f t="shared" si="17"/>
        <v>#DIV/0!</v>
      </c>
      <c r="N125" s="36" t="e">
        <f t="shared" si="18"/>
        <v>#DIV/0!</v>
      </c>
      <c r="O125" s="36" t="e">
        <f t="shared" si="19"/>
        <v>#DIV/0!</v>
      </c>
      <c r="P125" s="35" t="e">
        <f t="shared" si="20"/>
        <v>#DIV/0!</v>
      </c>
      <c r="Q125" s="35" t="e">
        <f t="shared" si="21"/>
        <v>#DIV/0!</v>
      </c>
    </row>
    <row r="126" spans="1:17" x14ac:dyDescent="0.25">
      <c r="A126" s="36">
        <f t="shared" si="6"/>
        <v>0</v>
      </c>
      <c r="B126" s="39"/>
      <c r="C126" s="35" t="e">
        <f t="shared" si="7"/>
        <v>#DIV/0!</v>
      </c>
      <c r="D126" s="35" t="e">
        <f t="shared" si="8"/>
        <v>#DIV/0!</v>
      </c>
      <c r="E126" s="38" t="e">
        <f t="shared" si="9"/>
        <v>#DIV/0!</v>
      </c>
      <c r="F126" s="37" t="e">
        <f t="shared" si="10"/>
        <v>#DIV/0!</v>
      </c>
      <c r="G126" s="37" t="e">
        <f t="shared" si="11"/>
        <v>#DIV/0!</v>
      </c>
      <c r="H126" s="37" t="e">
        <f t="shared" si="12"/>
        <v>#DIV/0!</v>
      </c>
      <c r="I126" s="36" t="e">
        <f t="shared" si="13"/>
        <v>#DIV/0!</v>
      </c>
      <c r="J126" s="36" t="e">
        <f t="shared" si="14"/>
        <v>#DIV/0!</v>
      </c>
      <c r="K126" s="36" t="e">
        <f t="shared" si="15"/>
        <v>#DIV/0!</v>
      </c>
      <c r="L126" s="35">
        <f t="shared" si="16"/>
        <v>0</v>
      </c>
      <c r="M126" s="36" t="e">
        <f t="shared" si="17"/>
        <v>#DIV/0!</v>
      </c>
      <c r="N126" s="36" t="e">
        <f t="shared" si="18"/>
        <v>#DIV/0!</v>
      </c>
      <c r="O126" s="36" t="e">
        <f t="shared" si="19"/>
        <v>#DIV/0!</v>
      </c>
      <c r="P126" s="35" t="e">
        <f t="shared" si="20"/>
        <v>#DIV/0!</v>
      </c>
      <c r="Q126" s="35" t="e">
        <f t="shared" si="21"/>
        <v>#DIV/0!</v>
      </c>
    </row>
    <row r="127" spans="1:17" x14ac:dyDescent="0.25">
      <c r="A127" s="36">
        <f t="shared" si="6"/>
        <v>0</v>
      </c>
      <c r="B127" s="39"/>
      <c r="C127" s="35" t="e">
        <f t="shared" si="7"/>
        <v>#DIV/0!</v>
      </c>
      <c r="D127" s="35" t="e">
        <f t="shared" si="8"/>
        <v>#DIV/0!</v>
      </c>
      <c r="E127" s="38" t="e">
        <f t="shared" si="9"/>
        <v>#DIV/0!</v>
      </c>
      <c r="F127" s="37" t="e">
        <f t="shared" si="10"/>
        <v>#DIV/0!</v>
      </c>
      <c r="G127" s="37" t="e">
        <f t="shared" si="11"/>
        <v>#DIV/0!</v>
      </c>
      <c r="H127" s="37" t="e">
        <f t="shared" si="12"/>
        <v>#DIV/0!</v>
      </c>
      <c r="I127" s="36" t="e">
        <f t="shared" si="13"/>
        <v>#DIV/0!</v>
      </c>
      <c r="J127" s="36" t="e">
        <f t="shared" si="14"/>
        <v>#DIV/0!</v>
      </c>
      <c r="K127" s="36" t="e">
        <f t="shared" si="15"/>
        <v>#DIV/0!</v>
      </c>
      <c r="L127" s="35">
        <f t="shared" si="16"/>
        <v>0</v>
      </c>
      <c r="M127" s="36" t="e">
        <f t="shared" si="17"/>
        <v>#DIV/0!</v>
      </c>
      <c r="N127" s="36" t="e">
        <f t="shared" si="18"/>
        <v>#DIV/0!</v>
      </c>
      <c r="O127" s="36" t="e">
        <f t="shared" si="19"/>
        <v>#DIV/0!</v>
      </c>
      <c r="P127" s="35" t="e">
        <f t="shared" si="20"/>
        <v>#DIV/0!</v>
      </c>
      <c r="Q127" s="35" t="e">
        <f t="shared" si="21"/>
        <v>#DIV/0!</v>
      </c>
    </row>
    <row r="128" spans="1:17" x14ac:dyDescent="0.25">
      <c r="A128" s="36">
        <f t="shared" si="6"/>
        <v>0</v>
      </c>
      <c r="B128" s="39"/>
      <c r="C128" s="35" t="e">
        <f t="shared" si="7"/>
        <v>#DIV/0!</v>
      </c>
      <c r="D128" s="35" t="e">
        <f t="shared" si="8"/>
        <v>#DIV/0!</v>
      </c>
      <c r="E128" s="38" t="e">
        <f t="shared" si="9"/>
        <v>#DIV/0!</v>
      </c>
      <c r="F128" s="37" t="e">
        <f t="shared" si="10"/>
        <v>#DIV/0!</v>
      </c>
      <c r="G128" s="37" t="e">
        <f t="shared" si="11"/>
        <v>#DIV/0!</v>
      </c>
      <c r="H128" s="37" t="e">
        <f t="shared" si="12"/>
        <v>#DIV/0!</v>
      </c>
      <c r="I128" s="36" t="e">
        <f t="shared" si="13"/>
        <v>#DIV/0!</v>
      </c>
      <c r="J128" s="36" t="e">
        <f t="shared" si="14"/>
        <v>#DIV/0!</v>
      </c>
      <c r="K128" s="36" t="e">
        <f t="shared" si="15"/>
        <v>#DIV/0!</v>
      </c>
      <c r="L128" s="35">
        <f t="shared" si="16"/>
        <v>0</v>
      </c>
      <c r="M128" s="36" t="e">
        <f t="shared" si="17"/>
        <v>#DIV/0!</v>
      </c>
      <c r="N128" s="36" t="e">
        <f t="shared" si="18"/>
        <v>#DIV/0!</v>
      </c>
      <c r="O128" s="36" t="e">
        <f t="shared" si="19"/>
        <v>#DIV/0!</v>
      </c>
      <c r="P128" s="35" t="e">
        <f t="shared" si="20"/>
        <v>#DIV/0!</v>
      </c>
      <c r="Q128" s="35" t="e">
        <f t="shared" si="21"/>
        <v>#DIV/0!</v>
      </c>
    </row>
    <row r="129" spans="1:17" x14ac:dyDescent="0.25">
      <c r="A129" s="36">
        <f t="shared" si="6"/>
        <v>0</v>
      </c>
      <c r="B129" s="39"/>
      <c r="C129" s="35" t="e">
        <f t="shared" si="7"/>
        <v>#DIV/0!</v>
      </c>
      <c r="D129" s="35" t="e">
        <f t="shared" si="8"/>
        <v>#DIV/0!</v>
      </c>
      <c r="E129" s="38" t="e">
        <f t="shared" si="9"/>
        <v>#DIV/0!</v>
      </c>
      <c r="F129" s="37" t="e">
        <f t="shared" si="10"/>
        <v>#DIV/0!</v>
      </c>
      <c r="G129" s="37" t="e">
        <f t="shared" si="11"/>
        <v>#DIV/0!</v>
      </c>
      <c r="H129" s="37" t="e">
        <f t="shared" si="12"/>
        <v>#DIV/0!</v>
      </c>
      <c r="I129" s="36" t="e">
        <f t="shared" si="13"/>
        <v>#DIV/0!</v>
      </c>
      <c r="J129" s="36" t="e">
        <f t="shared" si="14"/>
        <v>#DIV/0!</v>
      </c>
      <c r="K129" s="36" t="e">
        <f t="shared" si="15"/>
        <v>#DIV/0!</v>
      </c>
      <c r="L129" s="35">
        <f t="shared" si="16"/>
        <v>0</v>
      </c>
      <c r="M129" s="36" t="e">
        <f t="shared" si="17"/>
        <v>#DIV/0!</v>
      </c>
      <c r="N129" s="36" t="e">
        <f t="shared" si="18"/>
        <v>#DIV/0!</v>
      </c>
      <c r="O129" s="36" t="e">
        <f t="shared" si="19"/>
        <v>#DIV/0!</v>
      </c>
      <c r="P129" s="35" t="e">
        <f t="shared" si="20"/>
        <v>#DIV/0!</v>
      </c>
      <c r="Q129" s="35" t="e">
        <f t="shared" si="21"/>
        <v>#DIV/0!</v>
      </c>
    </row>
    <row r="130" spans="1:17" x14ac:dyDescent="0.25">
      <c r="A130" s="36">
        <f t="shared" si="6"/>
        <v>0</v>
      </c>
      <c r="B130" s="39"/>
      <c r="C130" s="35" t="e">
        <f t="shared" si="7"/>
        <v>#DIV/0!</v>
      </c>
      <c r="D130" s="35" t="e">
        <f t="shared" si="8"/>
        <v>#DIV/0!</v>
      </c>
      <c r="E130" s="38" t="e">
        <f t="shared" si="9"/>
        <v>#DIV/0!</v>
      </c>
      <c r="F130" s="37" t="e">
        <f t="shared" si="10"/>
        <v>#DIV/0!</v>
      </c>
      <c r="G130" s="37" t="e">
        <f t="shared" si="11"/>
        <v>#DIV/0!</v>
      </c>
      <c r="H130" s="37" t="e">
        <f t="shared" si="12"/>
        <v>#DIV/0!</v>
      </c>
      <c r="I130" s="36" t="e">
        <f t="shared" si="13"/>
        <v>#DIV/0!</v>
      </c>
      <c r="J130" s="36" t="e">
        <f t="shared" si="14"/>
        <v>#DIV/0!</v>
      </c>
      <c r="K130" s="36" t="e">
        <f t="shared" si="15"/>
        <v>#DIV/0!</v>
      </c>
      <c r="L130" s="35">
        <f t="shared" si="16"/>
        <v>0</v>
      </c>
      <c r="M130" s="36" t="e">
        <f t="shared" si="17"/>
        <v>#DIV/0!</v>
      </c>
      <c r="N130" s="36" t="e">
        <f t="shared" si="18"/>
        <v>#DIV/0!</v>
      </c>
      <c r="O130" s="36" t="e">
        <f t="shared" si="19"/>
        <v>#DIV/0!</v>
      </c>
      <c r="P130" s="35" t="e">
        <f t="shared" si="20"/>
        <v>#DIV/0!</v>
      </c>
      <c r="Q130" s="35" t="e">
        <f t="shared" si="21"/>
        <v>#DIV/0!</v>
      </c>
    </row>
    <row r="131" spans="1:17" x14ac:dyDescent="0.25">
      <c r="A131" s="36">
        <f t="shared" si="6"/>
        <v>0</v>
      </c>
      <c r="B131" s="39"/>
      <c r="C131" s="35" t="e">
        <f t="shared" si="7"/>
        <v>#DIV/0!</v>
      </c>
      <c r="D131" s="35" t="e">
        <f t="shared" si="8"/>
        <v>#DIV/0!</v>
      </c>
      <c r="E131" s="38" t="e">
        <f t="shared" si="9"/>
        <v>#DIV/0!</v>
      </c>
      <c r="F131" s="37" t="e">
        <f t="shared" si="10"/>
        <v>#DIV/0!</v>
      </c>
      <c r="G131" s="37" t="e">
        <f t="shared" si="11"/>
        <v>#DIV/0!</v>
      </c>
      <c r="H131" s="37" t="e">
        <f t="shared" si="12"/>
        <v>#DIV/0!</v>
      </c>
      <c r="I131" s="36" t="e">
        <f t="shared" si="13"/>
        <v>#DIV/0!</v>
      </c>
      <c r="J131" s="36" t="e">
        <f t="shared" si="14"/>
        <v>#DIV/0!</v>
      </c>
      <c r="K131" s="36" t="e">
        <f t="shared" si="15"/>
        <v>#DIV/0!</v>
      </c>
      <c r="L131" s="35">
        <f t="shared" si="16"/>
        <v>0</v>
      </c>
      <c r="M131" s="36" t="e">
        <f t="shared" si="17"/>
        <v>#DIV/0!</v>
      </c>
      <c r="N131" s="36" t="e">
        <f t="shared" si="18"/>
        <v>#DIV/0!</v>
      </c>
      <c r="O131" s="36" t="e">
        <f t="shared" si="19"/>
        <v>#DIV/0!</v>
      </c>
      <c r="P131" s="35" t="e">
        <f t="shared" si="20"/>
        <v>#DIV/0!</v>
      </c>
      <c r="Q131" s="35" t="e">
        <f t="shared" si="21"/>
        <v>#DIV/0!</v>
      </c>
    </row>
    <row r="132" spans="1:17" x14ac:dyDescent="0.25">
      <c r="A132" s="36">
        <f t="shared" si="6"/>
        <v>0</v>
      </c>
      <c r="B132" s="39"/>
      <c r="C132" s="35" t="e">
        <f t="shared" si="7"/>
        <v>#DIV/0!</v>
      </c>
      <c r="D132" s="35" t="e">
        <f t="shared" si="8"/>
        <v>#DIV/0!</v>
      </c>
      <c r="E132" s="38" t="e">
        <f t="shared" si="9"/>
        <v>#DIV/0!</v>
      </c>
      <c r="F132" s="37" t="e">
        <f t="shared" si="10"/>
        <v>#DIV/0!</v>
      </c>
      <c r="G132" s="37" t="e">
        <f t="shared" si="11"/>
        <v>#DIV/0!</v>
      </c>
      <c r="H132" s="37" t="e">
        <f t="shared" si="12"/>
        <v>#DIV/0!</v>
      </c>
      <c r="I132" s="36" t="e">
        <f t="shared" si="13"/>
        <v>#DIV/0!</v>
      </c>
      <c r="J132" s="36" t="e">
        <f t="shared" si="14"/>
        <v>#DIV/0!</v>
      </c>
      <c r="K132" s="36" t="e">
        <f t="shared" si="15"/>
        <v>#DIV/0!</v>
      </c>
      <c r="L132" s="35">
        <f t="shared" si="16"/>
        <v>0</v>
      </c>
      <c r="M132" s="36" t="e">
        <f t="shared" si="17"/>
        <v>#DIV/0!</v>
      </c>
      <c r="N132" s="36" t="e">
        <f t="shared" si="18"/>
        <v>#DIV/0!</v>
      </c>
      <c r="O132" s="36" t="e">
        <f t="shared" si="19"/>
        <v>#DIV/0!</v>
      </c>
      <c r="P132" s="35" t="e">
        <f t="shared" si="20"/>
        <v>#DIV/0!</v>
      </c>
      <c r="Q132" s="35" t="e">
        <f t="shared" si="21"/>
        <v>#DIV/0!</v>
      </c>
    </row>
    <row r="133" spans="1:17" x14ac:dyDescent="0.25">
      <c r="A133" s="36">
        <f t="shared" si="6"/>
        <v>0</v>
      </c>
      <c r="B133" s="39"/>
      <c r="C133" s="35" t="e">
        <f t="shared" si="7"/>
        <v>#DIV/0!</v>
      </c>
      <c r="D133" s="35" t="e">
        <f t="shared" si="8"/>
        <v>#DIV/0!</v>
      </c>
      <c r="E133" s="38" t="e">
        <f t="shared" si="9"/>
        <v>#DIV/0!</v>
      </c>
      <c r="F133" s="37" t="e">
        <f t="shared" si="10"/>
        <v>#DIV/0!</v>
      </c>
      <c r="G133" s="37" t="e">
        <f t="shared" si="11"/>
        <v>#DIV/0!</v>
      </c>
      <c r="H133" s="37" t="e">
        <f t="shared" si="12"/>
        <v>#DIV/0!</v>
      </c>
      <c r="I133" s="36" t="e">
        <f t="shared" si="13"/>
        <v>#DIV/0!</v>
      </c>
      <c r="J133" s="36" t="e">
        <f t="shared" si="14"/>
        <v>#DIV/0!</v>
      </c>
      <c r="K133" s="36" t="e">
        <f t="shared" si="15"/>
        <v>#DIV/0!</v>
      </c>
      <c r="L133" s="35">
        <f t="shared" si="16"/>
        <v>0</v>
      </c>
      <c r="M133" s="36" t="e">
        <f t="shared" si="17"/>
        <v>#DIV/0!</v>
      </c>
      <c r="N133" s="36" t="e">
        <f t="shared" si="18"/>
        <v>#DIV/0!</v>
      </c>
      <c r="O133" s="36" t="e">
        <f t="shared" si="19"/>
        <v>#DIV/0!</v>
      </c>
      <c r="P133" s="35" t="e">
        <f t="shared" si="20"/>
        <v>#DIV/0!</v>
      </c>
      <c r="Q133" s="35" t="e">
        <f t="shared" si="21"/>
        <v>#DIV/0!</v>
      </c>
    </row>
    <row r="134" spans="1:17" x14ac:dyDescent="0.25">
      <c r="A134" s="36">
        <f t="shared" si="6"/>
        <v>0</v>
      </c>
      <c r="B134" s="39"/>
      <c r="C134" s="35" t="e">
        <f t="shared" si="7"/>
        <v>#DIV/0!</v>
      </c>
      <c r="D134" s="35" t="e">
        <f t="shared" si="8"/>
        <v>#DIV/0!</v>
      </c>
      <c r="E134" s="38" t="e">
        <f t="shared" si="9"/>
        <v>#DIV/0!</v>
      </c>
      <c r="F134" s="37" t="e">
        <f t="shared" si="10"/>
        <v>#DIV/0!</v>
      </c>
      <c r="G134" s="37" t="e">
        <f t="shared" si="11"/>
        <v>#DIV/0!</v>
      </c>
      <c r="H134" s="37" t="e">
        <f t="shared" si="12"/>
        <v>#DIV/0!</v>
      </c>
      <c r="I134" s="36" t="e">
        <f t="shared" si="13"/>
        <v>#DIV/0!</v>
      </c>
      <c r="J134" s="36" t="e">
        <f t="shared" si="14"/>
        <v>#DIV/0!</v>
      </c>
      <c r="K134" s="36" t="e">
        <f t="shared" si="15"/>
        <v>#DIV/0!</v>
      </c>
      <c r="L134" s="35">
        <f t="shared" si="16"/>
        <v>0</v>
      </c>
      <c r="M134" s="36" t="e">
        <f t="shared" si="17"/>
        <v>#DIV/0!</v>
      </c>
      <c r="N134" s="36" t="e">
        <f t="shared" si="18"/>
        <v>#DIV/0!</v>
      </c>
      <c r="O134" s="36" t="e">
        <f t="shared" si="19"/>
        <v>#DIV/0!</v>
      </c>
      <c r="P134" s="35" t="e">
        <f t="shared" si="20"/>
        <v>#DIV/0!</v>
      </c>
      <c r="Q134" s="35" t="e">
        <f t="shared" si="21"/>
        <v>#DIV/0!</v>
      </c>
    </row>
    <row r="135" spans="1:17" x14ac:dyDescent="0.25">
      <c r="A135" s="36">
        <f t="shared" si="6"/>
        <v>0</v>
      </c>
      <c r="B135" s="39"/>
      <c r="C135" s="35" t="e">
        <f t="shared" si="7"/>
        <v>#DIV/0!</v>
      </c>
      <c r="D135" s="35" t="e">
        <f t="shared" si="8"/>
        <v>#DIV/0!</v>
      </c>
      <c r="E135" s="38" t="e">
        <f t="shared" si="9"/>
        <v>#DIV/0!</v>
      </c>
      <c r="F135" s="37" t="e">
        <f t="shared" si="10"/>
        <v>#DIV/0!</v>
      </c>
      <c r="G135" s="37" t="e">
        <f t="shared" si="11"/>
        <v>#DIV/0!</v>
      </c>
      <c r="H135" s="37" t="e">
        <f t="shared" si="12"/>
        <v>#DIV/0!</v>
      </c>
      <c r="I135" s="36" t="e">
        <f t="shared" si="13"/>
        <v>#DIV/0!</v>
      </c>
      <c r="J135" s="36" t="e">
        <f t="shared" si="14"/>
        <v>#DIV/0!</v>
      </c>
      <c r="K135" s="36" t="e">
        <f t="shared" si="15"/>
        <v>#DIV/0!</v>
      </c>
      <c r="L135" s="35">
        <f t="shared" si="16"/>
        <v>0</v>
      </c>
      <c r="M135" s="36" t="e">
        <f t="shared" si="17"/>
        <v>#DIV/0!</v>
      </c>
      <c r="N135" s="36" t="e">
        <f t="shared" si="18"/>
        <v>#DIV/0!</v>
      </c>
      <c r="O135" s="36" t="e">
        <f t="shared" si="19"/>
        <v>#DIV/0!</v>
      </c>
      <c r="P135" s="35" t="e">
        <f t="shared" si="20"/>
        <v>#DIV/0!</v>
      </c>
      <c r="Q135" s="35" t="e">
        <f t="shared" si="21"/>
        <v>#DIV/0!</v>
      </c>
    </row>
    <row r="136" spans="1:17" x14ac:dyDescent="0.25">
      <c r="A136" s="36">
        <f t="shared" si="6"/>
        <v>0</v>
      </c>
      <c r="B136" s="39"/>
      <c r="C136" s="35" t="e">
        <f t="shared" si="7"/>
        <v>#DIV/0!</v>
      </c>
      <c r="D136" s="35" t="e">
        <f t="shared" si="8"/>
        <v>#DIV/0!</v>
      </c>
      <c r="E136" s="38" t="e">
        <f t="shared" si="9"/>
        <v>#DIV/0!</v>
      </c>
      <c r="F136" s="37" t="e">
        <f t="shared" si="10"/>
        <v>#DIV/0!</v>
      </c>
      <c r="G136" s="37" t="e">
        <f t="shared" si="11"/>
        <v>#DIV/0!</v>
      </c>
      <c r="H136" s="37" t="e">
        <f t="shared" si="12"/>
        <v>#DIV/0!</v>
      </c>
      <c r="I136" s="36" t="e">
        <f t="shared" si="13"/>
        <v>#DIV/0!</v>
      </c>
      <c r="J136" s="36" t="e">
        <f t="shared" si="14"/>
        <v>#DIV/0!</v>
      </c>
      <c r="K136" s="36" t="e">
        <f t="shared" si="15"/>
        <v>#DIV/0!</v>
      </c>
      <c r="L136" s="35">
        <f t="shared" si="16"/>
        <v>0</v>
      </c>
      <c r="M136" s="36" t="e">
        <f t="shared" si="17"/>
        <v>#DIV/0!</v>
      </c>
      <c r="N136" s="36" t="e">
        <f t="shared" si="18"/>
        <v>#DIV/0!</v>
      </c>
      <c r="O136" s="36" t="e">
        <f t="shared" si="19"/>
        <v>#DIV/0!</v>
      </c>
      <c r="P136" s="35" t="e">
        <f t="shared" si="20"/>
        <v>#DIV/0!</v>
      </c>
      <c r="Q136" s="35" t="e">
        <f t="shared" si="21"/>
        <v>#DIV/0!</v>
      </c>
    </row>
    <row r="137" spans="1:17" x14ac:dyDescent="0.25">
      <c r="A137" s="36">
        <f t="shared" si="6"/>
        <v>0</v>
      </c>
      <c r="B137" s="39"/>
      <c r="C137" s="35" t="e">
        <f t="shared" si="7"/>
        <v>#DIV/0!</v>
      </c>
      <c r="D137" s="35" t="e">
        <f t="shared" si="8"/>
        <v>#DIV/0!</v>
      </c>
      <c r="E137" s="38" t="e">
        <f t="shared" si="9"/>
        <v>#DIV/0!</v>
      </c>
      <c r="F137" s="37" t="e">
        <f t="shared" si="10"/>
        <v>#DIV/0!</v>
      </c>
      <c r="G137" s="37" t="e">
        <f t="shared" si="11"/>
        <v>#DIV/0!</v>
      </c>
      <c r="H137" s="37" t="e">
        <f t="shared" si="12"/>
        <v>#DIV/0!</v>
      </c>
      <c r="I137" s="36" t="e">
        <f t="shared" si="13"/>
        <v>#DIV/0!</v>
      </c>
      <c r="J137" s="36" t="e">
        <f t="shared" si="14"/>
        <v>#DIV/0!</v>
      </c>
      <c r="K137" s="36" t="e">
        <f t="shared" si="15"/>
        <v>#DIV/0!</v>
      </c>
      <c r="L137" s="35">
        <f t="shared" si="16"/>
        <v>0</v>
      </c>
      <c r="M137" s="36" t="e">
        <f t="shared" si="17"/>
        <v>#DIV/0!</v>
      </c>
      <c r="N137" s="36" t="e">
        <f t="shared" si="18"/>
        <v>#DIV/0!</v>
      </c>
      <c r="O137" s="36" t="e">
        <f t="shared" si="19"/>
        <v>#DIV/0!</v>
      </c>
      <c r="P137" s="35" t="e">
        <f t="shared" si="20"/>
        <v>#DIV/0!</v>
      </c>
      <c r="Q137" s="35" t="e">
        <f t="shared" si="21"/>
        <v>#DIV/0!</v>
      </c>
    </row>
    <row r="138" spans="1:17" x14ac:dyDescent="0.25">
      <c r="A138" s="36">
        <f t="shared" si="6"/>
        <v>0</v>
      </c>
      <c r="B138" s="39"/>
      <c r="C138" s="35" t="e">
        <f t="shared" si="7"/>
        <v>#DIV/0!</v>
      </c>
      <c r="D138" s="35" t="e">
        <f t="shared" si="8"/>
        <v>#DIV/0!</v>
      </c>
      <c r="E138" s="38" t="e">
        <f t="shared" si="9"/>
        <v>#DIV/0!</v>
      </c>
      <c r="F138" s="37" t="e">
        <f t="shared" si="10"/>
        <v>#DIV/0!</v>
      </c>
      <c r="G138" s="37" t="e">
        <f t="shared" si="11"/>
        <v>#DIV/0!</v>
      </c>
      <c r="H138" s="37" t="e">
        <f t="shared" si="12"/>
        <v>#DIV/0!</v>
      </c>
      <c r="I138" s="36" t="e">
        <f t="shared" si="13"/>
        <v>#DIV/0!</v>
      </c>
      <c r="J138" s="36" t="e">
        <f t="shared" si="14"/>
        <v>#DIV/0!</v>
      </c>
      <c r="K138" s="36" t="e">
        <f t="shared" si="15"/>
        <v>#DIV/0!</v>
      </c>
      <c r="L138" s="35">
        <f t="shared" si="16"/>
        <v>0</v>
      </c>
      <c r="M138" s="36" t="e">
        <f t="shared" si="17"/>
        <v>#DIV/0!</v>
      </c>
      <c r="N138" s="36" t="e">
        <f t="shared" si="18"/>
        <v>#DIV/0!</v>
      </c>
      <c r="O138" s="36" t="e">
        <f t="shared" si="19"/>
        <v>#DIV/0!</v>
      </c>
      <c r="P138" s="35" t="e">
        <f t="shared" si="20"/>
        <v>#DIV/0!</v>
      </c>
      <c r="Q138" s="35" t="e">
        <f t="shared" si="21"/>
        <v>#DIV/0!</v>
      </c>
    </row>
    <row r="139" spans="1:17" x14ac:dyDescent="0.25">
      <c r="A139" s="36">
        <f t="shared" ref="A139:A170" si="22">A35</f>
        <v>0</v>
      </c>
      <c r="B139" s="39"/>
      <c r="C139" s="35" t="e">
        <f t="shared" si="7"/>
        <v>#DIV/0!</v>
      </c>
      <c r="D139" s="35" t="e">
        <f t="shared" si="8"/>
        <v>#DIV/0!</v>
      </c>
      <c r="E139" s="38" t="e">
        <f t="shared" si="9"/>
        <v>#DIV/0!</v>
      </c>
      <c r="F139" s="37" t="e">
        <f t="shared" si="10"/>
        <v>#DIV/0!</v>
      </c>
      <c r="G139" s="37" t="e">
        <f t="shared" si="11"/>
        <v>#DIV/0!</v>
      </c>
      <c r="H139" s="37" t="e">
        <f t="shared" si="12"/>
        <v>#DIV/0!</v>
      </c>
      <c r="I139" s="36" t="e">
        <f t="shared" si="13"/>
        <v>#DIV/0!</v>
      </c>
      <c r="J139" s="36" t="e">
        <f t="shared" si="14"/>
        <v>#DIV/0!</v>
      </c>
      <c r="K139" s="36" t="e">
        <f t="shared" si="15"/>
        <v>#DIV/0!</v>
      </c>
      <c r="L139" s="35">
        <f t="shared" si="16"/>
        <v>0</v>
      </c>
      <c r="M139" s="36" t="e">
        <f t="shared" si="17"/>
        <v>#DIV/0!</v>
      </c>
      <c r="N139" s="36" t="e">
        <f t="shared" si="18"/>
        <v>#DIV/0!</v>
      </c>
      <c r="O139" s="36" t="e">
        <f t="shared" si="19"/>
        <v>#DIV/0!</v>
      </c>
      <c r="P139" s="35" t="e">
        <f t="shared" si="20"/>
        <v>#DIV/0!</v>
      </c>
      <c r="Q139" s="35" t="e">
        <f t="shared" si="21"/>
        <v>#DIV/0!</v>
      </c>
    </row>
    <row r="140" spans="1:17" x14ac:dyDescent="0.25">
      <c r="A140" s="36">
        <f t="shared" si="22"/>
        <v>0</v>
      </c>
      <c r="B140" s="39"/>
      <c r="C140" s="35" t="e">
        <f t="shared" ref="C140:C171" si="23">F36/E36</f>
        <v>#DIV/0!</v>
      </c>
      <c r="D140" s="35" t="e">
        <f t="shared" ref="D140:D171" si="24">H36</f>
        <v>#DIV/0!</v>
      </c>
      <c r="E140" s="38" t="e">
        <f t="shared" ref="E140:E171" si="25">D140/C140</f>
        <v>#DIV/0!</v>
      </c>
      <c r="F140" s="37" t="e">
        <f t="shared" ref="F140:F171" si="26">D140*E36</f>
        <v>#DIV/0!</v>
      </c>
      <c r="G140" s="37" t="e">
        <f t="shared" ref="G140:G171" si="27">G36*E36</f>
        <v>#DIV/0!</v>
      </c>
      <c r="H140" s="37" t="e">
        <f t="shared" ref="H140:H171" si="28">J140*E36</f>
        <v>#DIV/0!</v>
      </c>
      <c r="I140" s="36" t="e">
        <f t="shared" ref="I140:I171" si="29">J140*E36</f>
        <v>#DIV/0!</v>
      </c>
      <c r="J140" s="36" t="e">
        <f t="shared" ref="J140:J171" si="30">IF((F36-J36)/E36&gt;=$L$4,$L$4,(F36-J36)/E36)</f>
        <v>#DIV/0!</v>
      </c>
      <c r="K140" s="36" t="e">
        <f t="shared" ref="K140:K171" si="31">K36/E36</f>
        <v>#DIV/0!</v>
      </c>
      <c r="L140" s="35">
        <f t="shared" ref="L140:L171" si="32">F36*0.1</f>
        <v>0</v>
      </c>
      <c r="M140" s="36" t="e">
        <f t="shared" ref="M140:M171" si="33">C140*0.1</f>
        <v>#DIV/0!</v>
      </c>
      <c r="N140" s="36" t="e">
        <f t="shared" ref="N140:N171" si="34">IF(D140&gt;=M140,$M$2,$M$3)</f>
        <v>#DIV/0!</v>
      </c>
      <c r="O140" s="36" t="e">
        <f t="shared" ref="O140:O171" si="35">IF(K140&lt;=$L$4,$M$2,$M$3)</f>
        <v>#DIV/0!</v>
      </c>
      <c r="P140" s="35" t="e">
        <f t="shared" ref="P140:P171" si="36">(H140+F140)-F36</f>
        <v>#DIV/0!</v>
      </c>
      <c r="Q140" s="35" t="e">
        <f t="shared" ref="Q140:Q171" si="37">F36-G140</f>
        <v>#DIV/0!</v>
      </c>
    </row>
    <row r="141" spans="1:17" x14ac:dyDescent="0.25">
      <c r="A141" s="36">
        <f t="shared" si="22"/>
        <v>0</v>
      </c>
      <c r="B141" s="39"/>
      <c r="C141" s="35" t="e">
        <f t="shared" si="23"/>
        <v>#DIV/0!</v>
      </c>
      <c r="D141" s="35" t="e">
        <f t="shared" si="24"/>
        <v>#DIV/0!</v>
      </c>
      <c r="E141" s="38" t="e">
        <f t="shared" si="25"/>
        <v>#DIV/0!</v>
      </c>
      <c r="F141" s="37" t="e">
        <f t="shared" si="26"/>
        <v>#DIV/0!</v>
      </c>
      <c r="G141" s="37" t="e">
        <f t="shared" si="27"/>
        <v>#DIV/0!</v>
      </c>
      <c r="H141" s="37" t="e">
        <f t="shared" si="28"/>
        <v>#DIV/0!</v>
      </c>
      <c r="I141" s="36" t="e">
        <f t="shared" si="29"/>
        <v>#DIV/0!</v>
      </c>
      <c r="J141" s="36" t="e">
        <f t="shared" si="30"/>
        <v>#DIV/0!</v>
      </c>
      <c r="K141" s="36" t="e">
        <f t="shared" si="31"/>
        <v>#DIV/0!</v>
      </c>
      <c r="L141" s="35">
        <f t="shared" si="32"/>
        <v>0</v>
      </c>
      <c r="M141" s="36" t="e">
        <f t="shared" si="33"/>
        <v>#DIV/0!</v>
      </c>
      <c r="N141" s="36" t="e">
        <f t="shared" si="34"/>
        <v>#DIV/0!</v>
      </c>
      <c r="O141" s="36" t="e">
        <f t="shared" si="35"/>
        <v>#DIV/0!</v>
      </c>
      <c r="P141" s="35" t="e">
        <f t="shared" si="36"/>
        <v>#DIV/0!</v>
      </c>
      <c r="Q141" s="35" t="e">
        <f t="shared" si="37"/>
        <v>#DIV/0!</v>
      </c>
    </row>
    <row r="142" spans="1:17" x14ac:dyDescent="0.25">
      <c r="A142" s="36">
        <f t="shared" si="22"/>
        <v>0</v>
      </c>
      <c r="B142" s="39"/>
      <c r="C142" s="35" t="e">
        <f t="shared" si="23"/>
        <v>#DIV/0!</v>
      </c>
      <c r="D142" s="35" t="e">
        <f t="shared" si="24"/>
        <v>#DIV/0!</v>
      </c>
      <c r="E142" s="38" t="e">
        <f t="shared" si="25"/>
        <v>#DIV/0!</v>
      </c>
      <c r="F142" s="37" t="e">
        <f t="shared" si="26"/>
        <v>#DIV/0!</v>
      </c>
      <c r="G142" s="37" t="e">
        <f t="shared" si="27"/>
        <v>#DIV/0!</v>
      </c>
      <c r="H142" s="37" t="e">
        <f t="shared" si="28"/>
        <v>#DIV/0!</v>
      </c>
      <c r="I142" s="36" t="e">
        <f t="shared" si="29"/>
        <v>#DIV/0!</v>
      </c>
      <c r="J142" s="36" t="e">
        <f t="shared" si="30"/>
        <v>#DIV/0!</v>
      </c>
      <c r="K142" s="36" t="e">
        <f t="shared" si="31"/>
        <v>#DIV/0!</v>
      </c>
      <c r="L142" s="35">
        <f t="shared" si="32"/>
        <v>0</v>
      </c>
      <c r="M142" s="36" t="e">
        <f t="shared" si="33"/>
        <v>#DIV/0!</v>
      </c>
      <c r="N142" s="36" t="e">
        <f t="shared" si="34"/>
        <v>#DIV/0!</v>
      </c>
      <c r="O142" s="36" t="e">
        <f t="shared" si="35"/>
        <v>#DIV/0!</v>
      </c>
      <c r="P142" s="35" t="e">
        <f t="shared" si="36"/>
        <v>#DIV/0!</v>
      </c>
      <c r="Q142" s="35" t="e">
        <f t="shared" si="37"/>
        <v>#DIV/0!</v>
      </c>
    </row>
    <row r="143" spans="1:17" x14ac:dyDescent="0.25">
      <c r="A143" s="36">
        <f t="shared" si="22"/>
        <v>0</v>
      </c>
      <c r="B143" s="39"/>
      <c r="C143" s="35" t="e">
        <f t="shared" si="23"/>
        <v>#DIV/0!</v>
      </c>
      <c r="D143" s="35" t="e">
        <f t="shared" si="24"/>
        <v>#DIV/0!</v>
      </c>
      <c r="E143" s="38" t="e">
        <f t="shared" si="25"/>
        <v>#DIV/0!</v>
      </c>
      <c r="F143" s="37" t="e">
        <f t="shared" si="26"/>
        <v>#DIV/0!</v>
      </c>
      <c r="G143" s="37" t="e">
        <f t="shared" si="27"/>
        <v>#DIV/0!</v>
      </c>
      <c r="H143" s="37" t="e">
        <f t="shared" si="28"/>
        <v>#DIV/0!</v>
      </c>
      <c r="I143" s="36" t="e">
        <f t="shared" si="29"/>
        <v>#DIV/0!</v>
      </c>
      <c r="J143" s="36" t="e">
        <f t="shared" si="30"/>
        <v>#DIV/0!</v>
      </c>
      <c r="K143" s="36" t="e">
        <f t="shared" si="31"/>
        <v>#DIV/0!</v>
      </c>
      <c r="L143" s="35">
        <f t="shared" si="32"/>
        <v>0</v>
      </c>
      <c r="M143" s="36" t="e">
        <f t="shared" si="33"/>
        <v>#DIV/0!</v>
      </c>
      <c r="N143" s="36" t="e">
        <f t="shared" si="34"/>
        <v>#DIV/0!</v>
      </c>
      <c r="O143" s="36" t="e">
        <f t="shared" si="35"/>
        <v>#DIV/0!</v>
      </c>
      <c r="P143" s="35" t="e">
        <f t="shared" si="36"/>
        <v>#DIV/0!</v>
      </c>
      <c r="Q143" s="35" t="e">
        <f t="shared" si="37"/>
        <v>#DIV/0!</v>
      </c>
    </row>
    <row r="144" spans="1:17" x14ac:dyDescent="0.25">
      <c r="A144" s="36">
        <f t="shared" si="22"/>
        <v>0</v>
      </c>
      <c r="B144" s="39"/>
      <c r="C144" s="35" t="e">
        <f t="shared" si="23"/>
        <v>#DIV/0!</v>
      </c>
      <c r="D144" s="35" t="e">
        <f t="shared" si="24"/>
        <v>#DIV/0!</v>
      </c>
      <c r="E144" s="38" t="e">
        <f t="shared" si="25"/>
        <v>#DIV/0!</v>
      </c>
      <c r="F144" s="37" t="e">
        <f t="shared" si="26"/>
        <v>#DIV/0!</v>
      </c>
      <c r="G144" s="37" t="e">
        <f t="shared" si="27"/>
        <v>#DIV/0!</v>
      </c>
      <c r="H144" s="37" t="e">
        <f t="shared" si="28"/>
        <v>#DIV/0!</v>
      </c>
      <c r="I144" s="36" t="e">
        <f t="shared" si="29"/>
        <v>#DIV/0!</v>
      </c>
      <c r="J144" s="36" t="e">
        <f t="shared" si="30"/>
        <v>#DIV/0!</v>
      </c>
      <c r="K144" s="36" t="e">
        <f t="shared" si="31"/>
        <v>#DIV/0!</v>
      </c>
      <c r="L144" s="35">
        <f t="shared" si="32"/>
        <v>0</v>
      </c>
      <c r="M144" s="36" t="e">
        <f t="shared" si="33"/>
        <v>#DIV/0!</v>
      </c>
      <c r="N144" s="36" t="e">
        <f t="shared" si="34"/>
        <v>#DIV/0!</v>
      </c>
      <c r="O144" s="36" t="e">
        <f t="shared" si="35"/>
        <v>#DIV/0!</v>
      </c>
      <c r="P144" s="35" t="e">
        <f t="shared" si="36"/>
        <v>#DIV/0!</v>
      </c>
      <c r="Q144" s="35" t="e">
        <f t="shared" si="37"/>
        <v>#DIV/0!</v>
      </c>
    </row>
    <row r="145" spans="1:17" x14ac:dyDescent="0.25">
      <c r="A145" s="36">
        <f t="shared" si="22"/>
        <v>0</v>
      </c>
      <c r="B145" s="39"/>
      <c r="C145" s="35" t="e">
        <f t="shared" si="23"/>
        <v>#DIV/0!</v>
      </c>
      <c r="D145" s="35" t="e">
        <f t="shared" si="24"/>
        <v>#DIV/0!</v>
      </c>
      <c r="E145" s="38" t="e">
        <f t="shared" si="25"/>
        <v>#DIV/0!</v>
      </c>
      <c r="F145" s="37" t="e">
        <f t="shared" si="26"/>
        <v>#DIV/0!</v>
      </c>
      <c r="G145" s="37" t="e">
        <f t="shared" si="27"/>
        <v>#DIV/0!</v>
      </c>
      <c r="H145" s="37" t="e">
        <f t="shared" si="28"/>
        <v>#DIV/0!</v>
      </c>
      <c r="I145" s="36" t="e">
        <f t="shared" si="29"/>
        <v>#DIV/0!</v>
      </c>
      <c r="J145" s="36" t="e">
        <f t="shared" si="30"/>
        <v>#DIV/0!</v>
      </c>
      <c r="K145" s="36" t="e">
        <f t="shared" si="31"/>
        <v>#DIV/0!</v>
      </c>
      <c r="L145" s="35">
        <f t="shared" si="32"/>
        <v>0</v>
      </c>
      <c r="M145" s="36" t="e">
        <f t="shared" si="33"/>
        <v>#DIV/0!</v>
      </c>
      <c r="N145" s="36" t="e">
        <f t="shared" si="34"/>
        <v>#DIV/0!</v>
      </c>
      <c r="O145" s="36" t="e">
        <f t="shared" si="35"/>
        <v>#DIV/0!</v>
      </c>
      <c r="P145" s="35" t="e">
        <f t="shared" si="36"/>
        <v>#DIV/0!</v>
      </c>
      <c r="Q145" s="35" t="e">
        <f t="shared" si="37"/>
        <v>#DIV/0!</v>
      </c>
    </row>
    <row r="146" spans="1:17" x14ac:dyDescent="0.25">
      <c r="A146" s="36">
        <f t="shared" si="22"/>
        <v>0</v>
      </c>
      <c r="B146" s="39"/>
      <c r="C146" s="35" t="e">
        <f t="shared" si="23"/>
        <v>#DIV/0!</v>
      </c>
      <c r="D146" s="35" t="e">
        <f t="shared" si="24"/>
        <v>#DIV/0!</v>
      </c>
      <c r="E146" s="38" t="e">
        <f t="shared" si="25"/>
        <v>#DIV/0!</v>
      </c>
      <c r="F146" s="37" t="e">
        <f t="shared" si="26"/>
        <v>#DIV/0!</v>
      </c>
      <c r="G146" s="37" t="e">
        <f t="shared" si="27"/>
        <v>#DIV/0!</v>
      </c>
      <c r="H146" s="37" t="e">
        <f t="shared" si="28"/>
        <v>#DIV/0!</v>
      </c>
      <c r="I146" s="36" t="e">
        <f t="shared" si="29"/>
        <v>#DIV/0!</v>
      </c>
      <c r="J146" s="36" t="e">
        <f t="shared" si="30"/>
        <v>#DIV/0!</v>
      </c>
      <c r="K146" s="36" t="e">
        <f t="shared" si="31"/>
        <v>#DIV/0!</v>
      </c>
      <c r="L146" s="35">
        <f t="shared" si="32"/>
        <v>0</v>
      </c>
      <c r="M146" s="36" t="e">
        <f t="shared" si="33"/>
        <v>#DIV/0!</v>
      </c>
      <c r="N146" s="36" t="e">
        <f t="shared" si="34"/>
        <v>#DIV/0!</v>
      </c>
      <c r="O146" s="36" t="e">
        <f t="shared" si="35"/>
        <v>#DIV/0!</v>
      </c>
      <c r="P146" s="35" t="e">
        <f t="shared" si="36"/>
        <v>#DIV/0!</v>
      </c>
      <c r="Q146" s="35" t="e">
        <f t="shared" si="37"/>
        <v>#DIV/0!</v>
      </c>
    </row>
    <row r="147" spans="1:17" x14ac:dyDescent="0.25">
      <c r="A147" s="36">
        <f t="shared" si="22"/>
        <v>0</v>
      </c>
      <c r="B147" s="39"/>
      <c r="C147" s="35" t="e">
        <f t="shared" si="23"/>
        <v>#DIV/0!</v>
      </c>
      <c r="D147" s="35" t="e">
        <f t="shared" si="24"/>
        <v>#DIV/0!</v>
      </c>
      <c r="E147" s="38" t="e">
        <f t="shared" si="25"/>
        <v>#DIV/0!</v>
      </c>
      <c r="F147" s="37" t="e">
        <f t="shared" si="26"/>
        <v>#DIV/0!</v>
      </c>
      <c r="G147" s="37" t="e">
        <f t="shared" si="27"/>
        <v>#DIV/0!</v>
      </c>
      <c r="H147" s="37" t="e">
        <f t="shared" si="28"/>
        <v>#DIV/0!</v>
      </c>
      <c r="I147" s="36" t="e">
        <f t="shared" si="29"/>
        <v>#DIV/0!</v>
      </c>
      <c r="J147" s="36" t="e">
        <f t="shared" si="30"/>
        <v>#DIV/0!</v>
      </c>
      <c r="K147" s="36" t="e">
        <f t="shared" si="31"/>
        <v>#DIV/0!</v>
      </c>
      <c r="L147" s="35">
        <f t="shared" si="32"/>
        <v>0</v>
      </c>
      <c r="M147" s="36" t="e">
        <f t="shared" si="33"/>
        <v>#DIV/0!</v>
      </c>
      <c r="N147" s="36" t="e">
        <f t="shared" si="34"/>
        <v>#DIV/0!</v>
      </c>
      <c r="O147" s="36" t="e">
        <f t="shared" si="35"/>
        <v>#DIV/0!</v>
      </c>
      <c r="P147" s="35" t="e">
        <f t="shared" si="36"/>
        <v>#DIV/0!</v>
      </c>
      <c r="Q147" s="35" t="e">
        <f t="shared" si="37"/>
        <v>#DIV/0!</v>
      </c>
    </row>
    <row r="148" spans="1:17" x14ac:dyDescent="0.25">
      <c r="A148" s="36">
        <f t="shared" si="22"/>
        <v>0</v>
      </c>
      <c r="B148" s="39"/>
      <c r="C148" s="35" t="e">
        <f t="shared" si="23"/>
        <v>#DIV/0!</v>
      </c>
      <c r="D148" s="35" t="e">
        <f t="shared" si="24"/>
        <v>#DIV/0!</v>
      </c>
      <c r="E148" s="38" t="e">
        <f t="shared" si="25"/>
        <v>#DIV/0!</v>
      </c>
      <c r="F148" s="37" t="e">
        <f t="shared" si="26"/>
        <v>#DIV/0!</v>
      </c>
      <c r="G148" s="37" t="e">
        <f t="shared" si="27"/>
        <v>#DIV/0!</v>
      </c>
      <c r="H148" s="37" t="e">
        <f t="shared" si="28"/>
        <v>#DIV/0!</v>
      </c>
      <c r="I148" s="36" t="e">
        <f t="shared" si="29"/>
        <v>#DIV/0!</v>
      </c>
      <c r="J148" s="36" t="e">
        <f t="shared" si="30"/>
        <v>#DIV/0!</v>
      </c>
      <c r="K148" s="36" t="e">
        <f t="shared" si="31"/>
        <v>#DIV/0!</v>
      </c>
      <c r="L148" s="35">
        <f t="shared" si="32"/>
        <v>0</v>
      </c>
      <c r="M148" s="36" t="e">
        <f t="shared" si="33"/>
        <v>#DIV/0!</v>
      </c>
      <c r="N148" s="36" t="e">
        <f t="shared" si="34"/>
        <v>#DIV/0!</v>
      </c>
      <c r="O148" s="36" t="e">
        <f t="shared" si="35"/>
        <v>#DIV/0!</v>
      </c>
      <c r="P148" s="35" t="e">
        <f t="shared" si="36"/>
        <v>#DIV/0!</v>
      </c>
      <c r="Q148" s="35" t="e">
        <f t="shared" si="37"/>
        <v>#DIV/0!</v>
      </c>
    </row>
    <row r="149" spans="1:17" x14ac:dyDescent="0.25">
      <c r="A149" s="36">
        <f t="shared" si="22"/>
        <v>0</v>
      </c>
      <c r="B149" s="39"/>
      <c r="C149" s="35" t="e">
        <f t="shared" si="23"/>
        <v>#DIV/0!</v>
      </c>
      <c r="D149" s="35" t="e">
        <f t="shared" si="24"/>
        <v>#DIV/0!</v>
      </c>
      <c r="E149" s="38" t="e">
        <f t="shared" si="25"/>
        <v>#DIV/0!</v>
      </c>
      <c r="F149" s="37" t="e">
        <f t="shared" si="26"/>
        <v>#DIV/0!</v>
      </c>
      <c r="G149" s="37" t="e">
        <f t="shared" si="27"/>
        <v>#DIV/0!</v>
      </c>
      <c r="H149" s="37" t="e">
        <f t="shared" si="28"/>
        <v>#DIV/0!</v>
      </c>
      <c r="I149" s="36" t="e">
        <f t="shared" si="29"/>
        <v>#DIV/0!</v>
      </c>
      <c r="J149" s="36" t="e">
        <f t="shared" si="30"/>
        <v>#DIV/0!</v>
      </c>
      <c r="K149" s="36" t="e">
        <f t="shared" si="31"/>
        <v>#DIV/0!</v>
      </c>
      <c r="L149" s="35">
        <f t="shared" si="32"/>
        <v>0</v>
      </c>
      <c r="M149" s="36" t="e">
        <f t="shared" si="33"/>
        <v>#DIV/0!</v>
      </c>
      <c r="N149" s="36" t="e">
        <f t="shared" si="34"/>
        <v>#DIV/0!</v>
      </c>
      <c r="O149" s="36" t="e">
        <f t="shared" si="35"/>
        <v>#DIV/0!</v>
      </c>
      <c r="P149" s="35" t="e">
        <f t="shared" si="36"/>
        <v>#DIV/0!</v>
      </c>
      <c r="Q149" s="35" t="e">
        <f t="shared" si="37"/>
        <v>#DIV/0!</v>
      </c>
    </row>
    <row r="150" spans="1:17" x14ac:dyDescent="0.25">
      <c r="A150" s="36">
        <f t="shared" si="22"/>
        <v>0</v>
      </c>
      <c r="B150" s="39"/>
      <c r="C150" s="35" t="e">
        <f t="shared" si="23"/>
        <v>#DIV/0!</v>
      </c>
      <c r="D150" s="35" t="e">
        <f t="shared" si="24"/>
        <v>#DIV/0!</v>
      </c>
      <c r="E150" s="38" t="e">
        <f t="shared" si="25"/>
        <v>#DIV/0!</v>
      </c>
      <c r="F150" s="37" t="e">
        <f t="shared" si="26"/>
        <v>#DIV/0!</v>
      </c>
      <c r="G150" s="37" t="e">
        <f t="shared" si="27"/>
        <v>#DIV/0!</v>
      </c>
      <c r="H150" s="37" t="e">
        <f t="shared" si="28"/>
        <v>#DIV/0!</v>
      </c>
      <c r="I150" s="36" t="e">
        <f t="shared" si="29"/>
        <v>#DIV/0!</v>
      </c>
      <c r="J150" s="36" t="e">
        <f t="shared" si="30"/>
        <v>#DIV/0!</v>
      </c>
      <c r="K150" s="36" t="e">
        <f t="shared" si="31"/>
        <v>#DIV/0!</v>
      </c>
      <c r="L150" s="35">
        <f t="shared" si="32"/>
        <v>0</v>
      </c>
      <c r="M150" s="36" t="e">
        <f t="shared" si="33"/>
        <v>#DIV/0!</v>
      </c>
      <c r="N150" s="36" t="e">
        <f t="shared" si="34"/>
        <v>#DIV/0!</v>
      </c>
      <c r="O150" s="36" t="e">
        <f t="shared" si="35"/>
        <v>#DIV/0!</v>
      </c>
      <c r="P150" s="35" t="e">
        <f t="shared" si="36"/>
        <v>#DIV/0!</v>
      </c>
      <c r="Q150" s="35" t="e">
        <f t="shared" si="37"/>
        <v>#DIV/0!</v>
      </c>
    </row>
    <row r="151" spans="1:17" x14ac:dyDescent="0.25">
      <c r="A151" s="36">
        <f t="shared" si="22"/>
        <v>0</v>
      </c>
      <c r="B151" s="39"/>
      <c r="C151" s="35" t="e">
        <f t="shared" si="23"/>
        <v>#DIV/0!</v>
      </c>
      <c r="D151" s="35" t="e">
        <f t="shared" si="24"/>
        <v>#DIV/0!</v>
      </c>
      <c r="E151" s="38" t="e">
        <f t="shared" si="25"/>
        <v>#DIV/0!</v>
      </c>
      <c r="F151" s="37" t="e">
        <f t="shared" si="26"/>
        <v>#DIV/0!</v>
      </c>
      <c r="G151" s="37" t="e">
        <f t="shared" si="27"/>
        <v>#DIV/0!</v>
      </c>
      <c r="H151" s="37" t="e">
        <f t="shared" si="28"/>
        <v>#DIV/0!</v>
      </c>
      <c r="I151" s="36" t="e">
        <f t="shared" si="29"/>
        <v>#DIV/0!</v>
      </c>
      <c r="J151" s="36" t="e">
        <f t="shared" si="30"/>
        <v>#DIV/0!</v>
      </c>
      <c r="K151" s="36" t="e">
        <f t="shared" si="31"/>
        <v>#DIV/0!</v>
      </c>
      <c r="L151" s="35">
        <f t="shared" si="32"/>
        <v>0</v>
      </c>
      <c r="M151" s="36" t="e">
        <f t="shared" si="33"/>
        <v>#DIV/0!</v>
      </c>
      <c r="N151" s="36" t="e">
        <f t="shared" si="34"/>
        <v>#DIV/0!</v>
      </c>
      <c r="O151" s="36" t="e">
        <f t="shared" si="35"/>
        <v>#DIV/0!</v>
      </c>
      <c r="P151" s="35" t="e">
        <f t="shared" si="36"/>
        <v>#DIV/0!</v>
      </c>
      <c r="Q151" s="35" t="e">
        <f t="shared" si="37"/>
        <v>#DIV/0!</v>
      </c>
    </row>
    <row r="152" spans="1:17" x14ac:dyDescent="0.25">
      <c r="A152" s="36">
        <f t="shared" si="22"/>
        <v>0</v>
      </c>
      <c r="B152" s="39"/>
      <c r="C152" s="35" t="e">
        <f t="shared" si="23"/>
        <v>#DIV/0!</v>
      </c>
      <c r="D152" s="35" t="e">
        <f t="shared" si="24"/>
        <v>#DIV/0!</v>
      </c>
      <c r="E152" s="38" t="e">
        <f t="shared" si="25"/>
        <v>#DIV/0!</v>
      </c>
      <c r="F152" s="37" t="e">
        <f t="shared" si="26"/>
        <v>#DIV/0!</v>
      </c>
      <c r="G152" s="37" t="e">
        <f t="shared" si="27"/>
        <v>#DIV/0!</v>
      </c>
      <c r="H152" s="37" t="e">
        <f t="shared" si="28"/>
        <v>#DIV/0!</v>
      </c>
      <c r="I152" s="36" t="e">
        <f t="shared" si="29"/>
        <v>#DIV/0!</v>
      </c>
      <c r="J152" s="36" t="e">
        <f t="shared" si="30"/>
        <v>#DIV/0!</v>
      </c>
      <c r="K152" s="36" t="e">
        <f t="shared" si="31"/>
        <v>#DIV/0!</v>
      </c>
      <c r="L152" s="35">
        <f t="shared" si="32"/>
        <v>0</v>
      </c>
      <c r="M152" s="36" t="e">
        <f t="shared" si="33"/>
        <v>#DIV/0!</v>
      </c>
      <c r="N152" s="36" t="e">
        <f t="shared" si="34"/>
        <v>#DIV/0!</v>
      </c>
      <c r="O152" s="36" t="e">
        <f t="shared" si="35"/>
        <v>#DIV/0!</v>
      </c>
      <c r="P152" s="35" t="e">
        <f t="shared" si="36"/>
        <v>#DIV/0!</v>
      </c>
      <c r="Q152" s="35" t="e">
        <f t="shared" si="37"/>
        <v>#DIV/0!</v>
      </c>
    </row>
    <row r="153" spans="1:17" x14ac:dyDescent="0.25">
      <c r="A153" s="36">
        <f t="shared" si="22"/>
        <v>0</v>
      </c>
      <c r="B153" s="39"/>
      <c r="C153" s="35" t="e">
        <f t="shared" si="23"/>
        <v>#DIV/0!</v>
      </c>
      <c r="D153" s="35" t="e">
        <f t="shared" si="24"/>
        <v>#DIV/0!</v>
      </c>
      <c r="E153" s="38" t="e">
        <f t="shared" si="25"/>
        <v>#DIV/0!</v>
      </c>
      <c r="F153" s="37" t="e">
        <f t="shared" si="26"/>
        <v>#DIV/0!</v>
      </c>
      <c r="G153" s="37" t="e">
        <f t="shared" si="27"/>
        <v>#DIV/0!</v>
      </c>
      <c r="H153" s="37" t="e">
        <f t="shared" si="28"/>
        <v>#DIV/0!</v>
      </c>
      <c r="I153" s="36" t="e">
        <f t="shared" si="29"/>
        <v>#DIV/0!</v>
      </c>
      <c r="J153" s="36" t="e">
        <f t="shared" si="30"/>
        <v>#DIV/0!</v>
      </c>
      <c r="K153" s="36" t="e">
        <f t="shared" si="31"/>
        <v>#DIV/0!</v>
      </c>
      <c r="L153" s="35">
        <f t="shared" si="32"/>
        <v>0</v>
      </c>
      <c r="M153" s="36" t="e">
        <f t="shared" si="33"/>
        <v>#DIV/0!</v>
      </c>
      <c r="N153" s="36" t="e">
        <f t="shared" si="34"/>
        <v>#DIV/0!</v>
      </c>
      <c r="O153" s="36" t="e">
        <f t="shared" si="35"/>
        <v>#DIV/0!</v>
      </c>
      <c r="P153" s="35" t="e">
        <f t="shared" si="36"/>
        <v>#DIV/0!</v>
      </c>
      <c r="Q153" s="35" t="e">
        <f t="shared" si="37"/>
        <v>#DIV/0!</v>
      </c>
    </row>
    <row r="154" spans="1:17" x14ac:dyDescent="0.25">
      <c r="A154" s="36">
        <f t="shared" si="22"/>
        <v>0</v>
      </c>
      <c r="B154" s="39"/>
      <c r="C154" s="35" t="e">
        <f t="shared" si="23"/>
        <v>#DIV/0!</v>
      </c>
      <c r="D154" s="35" t="e">
        <f t="shared" si="24"/>
        <v>#DIV/0!</v>
      </c>
      <c r="E154" s="38" t="e">
        <f t="shared" si="25"/>
        <v>#DIV/0!</v>
      </c>
      <c r="F154" s="37" t="e">
        <f t="shared" si="26"/>
        <v>#DIV/0!</v>
      </c>
      <c r="G154" s="37" t="e">
        <f t="shared" si="27"/>
        <v>#DIV/0!</v>
      </c>
      <c r="H154" s="37" t="e">
        <f t="shared" si="28"/>
        <v>#DIV/0!</v>
      </c>
      <c r="I154" s="36" t="e">
        <f t="shared" si="29"/>
        <v>#DIV/0!</v>
      </c>
      <c r="J154" s="36" t="e">
        <f t="shared" si="30"/>
        <v>#DIV/0!</v>
      </c>
      <c r="K154" s="36" t="e">
        <f t="shared" si="31"/>
        <v>#DIV/0!</v>
      </c>
      <c r="L154" s="35">
        <f t="shared" si="32"/>
        <v>0</v>
      </c>
      <c r="M154" s="36" t="e">
        <f t="shared" si="33"/>
        <v>#DIV/0!</v>
      </c>
      <c r="N154" s="36" t="e">
        <f t="shared" si="34"/>
        <v>#DIV/0!</v>
      </c>
      <c r="O154" s="36" t="e">
        <f t="shared" si="35"/>
        <v>#DIV/0!</v>
      </c>
      <c r="P154" s="35" t="e">
        <f t="shared" si="36"/>
        <v>#DIV/0!</v>
      </c>
      <c r="Q154" s="35" t="e">
        <f t="shared" si="37"/>
        <v>#DIV/0!</v>
      </c>
    </row>
    <row r="155" spans="1:17" x14ac:dyDescent="0.25">
      <c r="A155" s="36">
        <f t="shared" si="22"/>
        <v>0</v>
      </c>
      <c r="B155" s="39"/>
      <c r="C155" s="35" t="e">
        <f t="shared" si="23"/>
        <v>#DIV/0!</v>
      </c>
      <c r="D155" s="35" t="e">
        <f t="shared" si="24"/>
        <v>#DIV/0!</v>
      </c>
      <c r="E155" s="38" t="e">
        <f t="shared" si="25"/>
        <v>#DIV/0!</v>
      </c>
      <c r="F155" s="37" t="e">
        <f t="shared" si="26"/>
        <v>#DIV/0!</v>
      </c>
      <c r="G155" s="37" t="e">
        <f t="shared" si="27"/>
        <v>#DIV/0!</v>
      </c>
      <c r="H155" s="37" t="e">
        <f t="shared" si="28"/>
        <v>#DIV/0!</v>
      </c>
      <c r="I155" s="36" t="e">
        <f t="shared" si="29"/>
        <v>#DIV/0!</v>
      </c>
      <c r="J155" s="36" t="e">
        <f t="shared" si="30"/>
        <v>#DIV/0!</v>
      </c>
      <c r="K155" s="36" t="e">
        <f t="shared" si="31"/>
        <v>#DIV/0!</v>
      </c>
      <c r="L155" s="35">
        <f t="shared" si="32"/>
        <v>0</v>
      </c>
      <c r="M155" s="36" t="e">
        <f t="shared" si="33"/>
        <v>#DIV/0!</v>
      </c>
      <c r="N155" s="36" t="e">
        <f t="shared" si="34"/>
        <v>#DIV/0!</v>
      </c>
      <c r="O155" s="36" t="e">
        <f t="shared" si="35"/>
        <v>#DIV/0!</v>
      </c>
      <c r="P155" s="35" t="e">
        <f t="shared" si="36"/>
        <v>#DIV/0!</v>
      </c>
      <c r="Q155" s="35" t="e">
        <f t="shared" si="37"/>
        <v>#DIV/0!</v>
      </c>
    </row>
    <row r="156" spans="1:17" x14ac:dyDescent="0.25">
      <c r="A156" s="36">
        <f t="shared" si="22"/>
        <v>0</v>
      </c>
      <c r="B156" s="39"/>
      <c r="C156" s="35" t="e">
        <f t="shared" si="23"/>
        <v>#DIV/0!</v>
      </c>
      <c r="D156" s="35" t="e">
        <f t="shared" si="24"/>
        <v>#DIV/0!</v>
      </c>
      <c r="E156" s="38" t="e">
        <f t="shared" si="25"/>
        <v>#DIV/0!</v>
      </c>
      <c r="F156" s="37" t="e">
        <f t="shared" si="26"/>
        <v>#DIV/0!</v>
      </c>
      <c r="G156" s="37" t="e">
        <f t="shared" si="27"/>
        <v>#DIV/0!</v>
      </c>
      <c r="H156" s="37" t="e">
        <f t="shared" si="28"/>
        <v>#DIV/0!</v>
      </c>
      <c r="I156" s="36" t="e">
        <f t="shared" si="29"/>
        <v>#DIV/0!</v>
      </c>
      <c r="J156" s="36" t="e">
        <f t="shared" si="30"/>
        <v>#DIV/0!</v>
      </c>
      <c r="K156" s="36" t="e">
        <f t="shared" si="31"/>
        <v>#DIV/0!</v>
      </c>
      <c r="L156" s="35">
        <f t="shared" si="32"/>
        <v>0</v>
      </c>
      <c r="M156" s="36" t="e">
        <f t="shared" si="33"/>
        <v>#DIV/0!</v>
      </c>
      <c r="N156" s="36" t="e">
        <f t="shared" si="34"/>
        <v>#DIV/0!</v>
      </c>
      <c r="O156" s="36" t="e">
        <f t="shared" si="35"/>
        <v>#DIV/0!</v>
      </c>
      <c r="P156" s="35" t="e">
        <f t="shared" si="36"/>
        <v>#DIV/0!</v>
      </c>
      <c r="Q156" s="35" t="e">
        <f t="shared" si="37"/>
        <v>#DIV/0!</v>
      </c>
    </row>
    <row r="157" spans="1:17" x14ac:dyDescent="0.25">
      <c r="A157" s="36">
        <f t="shared" si="22"/>
        <v>0</v>
      </c>
      <c r="B157" s="39"/>
      <c r="C157" s="35" t="e">
        <f t="shared" si="23"/>
        <v>#DIV/0!</v>
      </c>
      <c r="D157" s="35" t="e">
        <f t="shared" si="24"/>
        <v>#DIV/0!</v>
      </c>
      <c r="E157" s="38" t="e">
        <f t="shared" si="25"/>
        <v>#DIV/0!</v>
      </c>
      <c r="F157" s="37" t="e">
        <f t="shared" si="26"/>
        <v>#DIV/0!</v>
      </c>
      <c r="G157" s="37" t="e">
        <f t="shared" si="27"/>
        <v>#DIV/0!</v>
      </c>
      <c r="H157" s="37" t="e">
        <f t="shared" si="28"/>
        <v>#DIV/0!</v>
      </c>
      <c r="I157" s="36" t="e">
        <f t="shared" si="29"/>
        <v>#DIV/0!</v>
      </c>
      <c r="J157" s="36" t="e">
        <f t="shared" si="30"/>
        <v>#DIV/0!</v>
      </c>
      <c r="K157" s="36" t="e">
        <f t="shared" si="31"/>
        <v>#DIV/0!</v>
      </c>
      <c r="L157" s="35">
        <f t="shared" si="32"/>
        <v>0</v>
      </c>
      <c r="M157" s="36" t="e">
        <f t="shared" si="33"/>
        <v>#DIV/0!</v>
      </c>
      <c r="N157" s="36" t="e">
        <f t="shared" si="34"/>
        <v>#DIV/0!</v>
      </c>
      <c r="O157" s="36" t="e">
        <f t="shared" si="35"/>
        <v>#DIV/0!</v>
      </c>
      <c r="P157" s="35" t="e">
        <f t="shared" si="36"/>
        <v>#DIV/0!</v>
      </c>
      <c r="Q157" s="35" t="e">
        <f t="shared" si="37"/>
        <v>#DIV/0!</v>
      </c>
    </row>
    <row r="158" spans="1:17" x14ac:dyDescent="0.25">
      <c r="A158" s="36">
        <f t="shared" si="22"/>
        <v>0</v>
      </c>
      <c r="B158" s="39"/>
      <c r="C158" s="35" t="e">
        <f t="shared" si="23"/>
        <v>#DIV/0!</v>
      </c>
      <c r="D158" s="35" t="e">
        <f t="shared" si="24"/>
        <v>#DIV/0!</v>
      </c>
      <c r="E158" s="38" t="e">
        <f t="shared" si="25"/>
        <v>#DIV/0!</v>
      </c>
      <c r="F158" s="37" t="e">
        <f t="shared" si="26"/>
        <v>#DIV/0!</v>
      </c>
      <c r="G158" s="37" t="e">
        <f t="shared" si="27"/>
        <v>#DIV/0!</v>
      </c>
      <c r="H158" s="37" t="e">
        <f t="shared" si="28"/>
        <v>#DIV/0!</v>
      </c>
      <c r="I158" s="36" t="e">
        <f t="shared" si="29"/>
        <v>#DIV/0!</v>
      </c>
      <c r="J158" s="36" t="e">
        <f t="shared" si="30"/>
        <v>#DIV/0!</v>
      </c>
      <c r="K158" s="36" t="e">
        <f t="shared" si="31"/>
        <v>#DIV/0!</v>
      </c>
      <c r="L158" s="35">
        <f t="shared" si="32"/>
        <v>0</v>
      </c>
      <c r="M158" s="36" t="e">
        <f t="shared" si="33"/>
        <v>#DIV/0!</v>
      </c>
      <c r="N158" s="36" t="e">
        <f t="shared" si="34"/>
        <v>#DIV/0!</v>
      </c>
      <c r="O158" s="36" t="e">
        <f t="shared" si="35"/>
        <v>#DIV/0!</v>
      </c>
      <c r="P158" s="35" t="e">
        <f t="shared" si="36"/>
        <v>#DIV/0!</v>
      </c>
      <c r="Q158" s="35" t="e">
        <f t="shared" si="37"/>
        <v>#DIV/0!</v>
      </c>
    </row>
    <row r="159" spans="1:17" x14ac:dyDescent="0.25">
      <c r="A159" s="36">
        <f t="shared" si="22"/>
        <v>0</v>
      </c>
      <c r="B159" s="39"/>
      <c r="C159" s="35" t="e">
        <f t="shared" si="23"/>
        <v>#DIV/0!</v>
      </c>
      <c r="D159" s="35" t="e">
        <f t="shared" si="24"/>
        <v>#DIV/0!</v>
      </c>
      <c r="E159" s="38" t="e">
        <f t="shared" si="25"/>
        <v>#DIV/0!</v>
      </c>
      <c r="F159" s="37" t="e">
        <f t="shared" si="26"/>
        <v>#DIV/0!</v>
      </c>
      <c r="G159" s="37" t="e">
        <f t="shared" si="27"/>
        <v>#DIV/0!</v>
      </c>
      <c r="H159" s="37" t="e">
        <f t="shared" si="28"/>
        <v>#DIV/0!</v>
      </c>
      <c r="I159" s="36" t="e">
        <f t="shared" si="29"/>
        <v>#DIV/0!</v>
      </c>
      <c r="J159" s="36" t="e">
        <f t="shared" si="30"/>
        <v>#DIV/0!</v>
      </c>
      <c r="K159" s="36" t="e">
        <f t="shared" si="31"/>
        <v>#DIV/0!</v>
      </c>
      <c r="L159" s="35">
        <f t="shared" si="32"/>
        <v>0</v>
      </c>
      <c r="M159" s="36" t="e">
        <f t="shared" si="33"/>
        <v>#DIV/0!</v>
      </c>
      <c r="N159" s="36" t="e">
        <f t="shared" si="34"/>
        <v>#DIV/0!</v>
      </c>
      <c r="O159" s="36" t="e">
        <f t="shared" si="35"/>
        <v>#DIV/0!</v>
      </c>
      <c r="P159" s="35" t="e">
        <f t="shared" si="36"/>
        <v>#DIV/0!</v>
      </c>
      <c r="Q159" s="35" t="e">
        <f t="shared" si="37"/>
        <v>#DIV/0!</v>
      </c>
    </row>
    <row r="160" spans="1:17" x14ac:dyDescent="0.25">
      <c r="A160" s="36">
        <f t="shared" si="22"/>
        <v>0</v>
      </c>
      <c r="B160" s="39"/>
      <c r="C160" s="35" t="e">
        <f t="shared" si="23"/>
        <v>#DIV/0!</v>
      </c>
      <c r="D160" s="35" t="e">
        <f t="shared" si="24"/>
        <v>#DIV/0!</v>
      </c>
      <c r="E160" s="38" t="e">
        <f t="shared" si="25"/>
        <v>#DIV/0!</v>
      </c>
      <c r="F160" s="37" t="e">
        <f t="shared" si="26"/>
        <v>#DIV/0!</v>
      </c>
      <c r="G160" s="37" t="e">
        <f t="shared" si="27"/>
        <v>#DIV/0!</v>
      </c>
      <c r="H160" s="37" t="e">
        <f t="shared" si="28"/>
        <v>#DIV/0!</v>
      </c>
      <c r="I160" s="36" t="e">
        <f t="shared" si="29"/>
        <v>#DIV/0!</v>
      </c>
      <c r="J160" s="36" t="e">
        <f t="shared" si="30"/>
        <v>#DIV/0!</v>
      </c>
      <c r="K160" s="36" t="e">
        <f t="shared" si="31"/>
        <v>#DIV/0!</v>
      </c>
      <c r="L160" s="35">
        <f t="shared" si="32"/>
        <v>0</v>
      </c>
      <c r="M160" s="36" t="e">
        <f t="shared" si="33"/>
        <v>#DIV/0!</v>
      </c>
      <c r="N160" s="36" t="e">
        <f t="shared" si="34"/>
        <v>#DIV/0!</v>
      </c>
      <c r="O160" s="36" t="e">
        <f t="shared" si="35"/>
        <v>#DIV/0!</v>
      </c>
      <c r="P160" s="35" t="e">
        <f t="shared" si="36"/>
        <v>#DIV/0!</v>
      </c>
      <c r="Q160" s="35" t="e">
        <f t="shared" si="37"/>
        <v>#DIV/0!</v>
      </c>
    </row>
    <row r="161" spans="1:17" x14ac:dyDescent="0.25">
      <c r="A161" s="36">
        <f t="shared" si="22"/>
        <v>0</v>
      </c>
      <c r="B161" s="39"/>
      <c r="C161" s="35" t="e">
        <f t="shared" si="23"/>
        <v>#DIV/0!</v>
      </c>
      <c r="D161" s="35" t="e">
        <f t="shared" si="24"/>
        <v>#DIV/0!</v>
      </c>
      <c r="E161" s="38" t="e">
        <f t="shared" si="25"/>
        <v>#DIV/0!</v>
      </c>
      <c r="F161" s="37" t="e">
        <f t="shared" si="26"/>
        <v>#DIV/0!</v>
      </c>
      <c r="G161" s="37" t="e">
        <f t="shared" si="27"/>
        <v>#DIV/0!</v>
      </c>
      <c r="H161" s="37" t="e">
        <f t="shared" si="28"/>
        <v>#DIV/0!</v>
      </c>
      <c r="I161" s="36" t="e">
        <f t="shared" si="29"/>
        <v>#DIV/0!</v>
      </c>
      <c r="J161" s="36" t="e">
        <f t="shared" si="30"/>
        <v>#DIV/0!</v>
      </c>
      <c r="K161" s="36" t="e">
        <f t="shared" si="31"/>
        <v>#DIV/0!</v>
      </c>
      <c r="L161" s="35">
        <f t="shared" si="32"/>
        <v>0</v>
      </c>
      <c r="M161" s="36" t="e">
        <f t="shared" si="33"/>
        <v>#DIV/0!</v>
      </c>
      <c r="N161" s="36" t="e">
        <f t="shared" si="34"/>
        <v>#DIV/0!</v>
      </c>
      <c r="O161" s="36" t="e">
        <f t="shared" si="35"/>
        <v>#DIV/0!</v>
      </c>
      <c r="P161" s="35" t="e">
        <f t="shared" si="36"/>
        <v>#DIV/0!</v>
      </c>
      <c r="Q161" s="35" t="e">
        <f t="shared" si="37"/>
        <v>#DIV/0!</v>
      </c>
    </row>
    <row r="162" spans="1:17" x14ac:dyDescent="0.25">
      <c r="A162" s="36">
        <f t="shared" si="22"/>
        <v>0</v>
      </c>
      <c r="B162" s="39"/>
      <c r="C162" s="35" t="e">
        <f t="shared" si="23"/>
        <v>#DIV/0!</v>
      </c>
      <c r="D162" s="35" t="e">
        <f t="shared" si="24"/>
        <v>#DIV/0!</v>
      </c>
      <c r="E162" s="38" t="e">
        <f t="shared" si="25"/>
        <v>#DIV/0!</v>
      </c>
      <c r="F162" s="37" t="e">
        <f t="shared" si="26"/>
        <v>#DIV/0!</v>
      </c>
      <c r="G162" s="37" t="e">
        <f t="shared" si="27"/>
        <v>#DIV/0!</v>
      </c>
      <c r="H162" s="37" t="e">
        <f t="shared" si="28"/>
        <v>#DIV/0!</v>
      </c>
      <c r="I162" s="36" t="e">
        <f t="shared" si="29"/>
        <v>#DIV/0!</v>
      </c>
      <c r="J162" s="36" t="e">
        <f t="shared" si="30"/>
        <v>#DIV/0!</v>
      </c>
      <c r="K162" s="36" t="e">
        <f t="shared" si="31"/>
        <v>#DIV/0!</v>
      </c>
      <c r="L162" s="35">
        <f t="shared" si="32"/>
        <v>0</v>
      </c>
      <c r="M162" s="36" t="e">
        <f t="shared" si="33"/>
        <v>#DIV/0!</v>
      </c>
      <c r="N162" s="36" t="e">
        <f t="shared" si="34"/>
        <v>#DIV/0!</v>
      </c>
      <c r="O162" s="36" t="e">
        <f t="shared" si="35"/>
        <v>#DIV/0!</v>
      </c>
      <c r="P162" s="35" t="e">
        <f t="shared" si="36"/>
        <v>#DIV/0!</v>
      </c>
      <c r="Q162" s="35" t="e">
        <f t="shared" si="37"/>
        <v>#DIV/0!</v>
      </c>
    </row>
    <row r="163" spans="1:17" x14ac:dyDescent="0.25">
      <c r="A163" s="36">
        <f t="shared" si="22"/>
        <v>0</v>
      </c>
      <c r="B163" s="39"/>
      <c r="C163" s="35" t="e">
        <f t="shared" si="23"/>
        <v>#DIV/0!</v>
      </c>
      <c r="D163" s="35" t="e">
        <f t="shared" si="24"/>
        <v>#DIV/0!</v>
      </c>
      <c r="E163" s="38" t="e">
        <f t="shared" si="25"/>
        <v>#DIV/0!</v>
      </c>
      <c r="F163" s="37" t="e">
        <f t="shared" si="26"/>
        <v>#DIV/0!</v>
      </c>
      <c r="G163" s="37" t="e">
        <f t="shared" si="27"/>
        <v>#DIV/0!</v>
      </c>
      <c r="H163" s="37" t="e">
        <f t="shared" si="28"/>
        <v>#DIV/0!</v>
      </c>
      <c r="I163" s="36" t="e">
        <f t="shared" si="29"/>
        <v>#DIV/0!</v>
      </c>
      <c r="J163" s="36" t="e">
        <f t="shared" si="30"/>
        <v>#DIV/0!</v>
      </c>
      <c r="K163" s="36" t="e">
        <f t="shared" si="31"/>
        <v>#DIV/0!</v>
      </c>
      <c r="L163" s="35">
        <f t="shared" si="32"/>
        <v>0</v>
      </c>
      <c r="M163" s="36" t="e">
        <f t="shared" si="33"/>
        <v>#DIV/0!</v>
      </c>
      <c r="N163" s="36" t="e">
        <f t="shared" si="34"/>
        <v>#DIV/0!</v>
      </c>
      <c r="O163" s="36" t="e">
        <f t="shared" si="35"/>
        <v>#DIV/0!</v>
      </c>
      <c r="P163" s="35" t="e">
        <f t="shared" si="36"/>
        <v>#DIV/0!</v>
      </c>
      <c r="Q163" s="35" t="e">
        <f t="shared" si="37"/>
        <v>#DIV/0!</v>
      </c>
    </row>
    <row r="164" spans="1:17" x14ac:dyDescent="0.25">
      <c r="A164" s="36">
        <f t="shared" si="22"/>
        <v>0</v>
      </c>
      <c r="B164" s="39"/>
      <c r="C164" s="35" t="e">
        <f t="shared" si="23"/>
        <v>#DIV/0!</v>
      </c>
      <c r="D164" s="35" t="e">
        <f t="shared" si="24"/>
        <v>#DIV/0!</v>
      </c>
      <c r="E164" s="38" t="e">
        <f t="shared" si="25"/>
        <v>#DIV/0!</v>
      </c>
      <c r="F164" s="37" t="e">
        <f t="shared" si="26"/>
        <v>#DIV/0!</v>
      </c>
      <c r="G164" s="37" t="e">
        <f t="shared" si="27"/>
        <v>#DIV/0!</v>
      </c>
      <c r="H164" s="37" t="e">
        <f t="shared" si="28"/>
        <v>#DIV/0!</v>
      </c>
      <c r="I164" s="36" t="e">
        <f t="shared" si="29"/>
        <v>#DIV/0!</v>
      </c>
      <c r="J164" s="36" t="e">
        <f t="shared" si="30"/>
        <v>#DIV/0!</v>
      </c>
      <c r="K164" s="36" t="e">
        <f t="shared" si="31"/>
        <v>#DIV/0!</v>
      </c>
      <c r="L164" s="35">
        <f t="shared" si="32"/>
        <v>0</v>
      </c>
      <c r="M164" s="36" t="e">
        <f t="shared" si="33"/>
        <v>#DIV/0!</v>
      </c>
      <c r="N164" s="36" t="e">
        <f t="shared" si="34"/>
        <v>#DIV/0!</v>
      </c>
      <c r="O164" s="36" t="e">
        <f t="shared" si="35"/>
        <v>#DIV/0!</v>
      </c>
      <c r="P164" s="35" t="e">
        <f t="shared" si="36"/>
        <v>#DIV/0!</v>
      </c>
      <c r="Q164" s="35" t="e">
        <f t="shared" si="37"/>
        <v>#DIV/0!</v>
      </c>
    </row>
    <row r="165" spans="1:17" x14ac:dyDescent="0.25">
      <c r="A165" s="36">
        <f t="shared" si="22"/>
        <v>0</v>
      </c>
      <c r="B165" s="39"/>
      <c r="C165" s="35" t="e">
        <f t="shared" si="23"/>
        <v>#DIV/0!</v>
      </c>
      <c r="D165" s="35" t="e">
        <f t="shared" si="24"/>
        <v>#DIV/0!</v>
      </c>
      <c r="E165" s="38" t="e">
        <f t="shared" si="25"/>
        <v>#DIV/0!</v>
      </c>
      <c r="F165" s="37" t="e">
        <f t="shared" si="26"/>
        <v>#DIV/0!</v>
      </c>
      <c r="G165" s="37" t="e">
        <f t="shared" si="27"/>
        <v>#DIV/0!</v>
      </c>
      <c r="H165" s="37" t="e">
        <f t="shared" si="28"/>
        <v>#DIV/0!</v>
      </c>
      <c r="I165" s="36" t="e">
        <f t="shared" si="29"/>
        <v>#DIV/0!</v>
      </c>
      <c r="J165" s="36" t="e">
        <f t="shared" si="30"/>
        <v>#DIV/0!</v>
      </c>
      <c r="K165" s="36" t="e">
        <f t="shared" si="31"/>
        <v>#DIV/0!</v>
      </c>
      <c r="L165" s="35">
        <f t="shared" si="32"/>
        <v>0</v>
      </c>
      <c r="M165" s="36" t="e">
        <f t="shared" si="33"/>
        <v>#DIV/0!</v>
      </c>
      <c r="N165" s="36" t="e">
        <f t="shared" si="34"/>
        <v>#DIV/0!</v>
      </c>
      <c r="O165" s="36" t="e">
        <f t="shared" si="35"/>
        <v>#DIV/0!</v>
      </c>
      <c r="P165" s="35" t="e">
        <f t="shared" si="36"/>
        <v>#DIV/0!</v>
      </c>
      <c r="Q165" s="35" t="e">
        <f t="shared" si="37"/>
        <v>#DIV/0!</v>
      </c>
    </row>
    <row r="166" spans="1:17" x14ac:dyDescent="0.25">
      <c r="A166" s="36">
        <f t="shared" si="22"/>
        <v>0</v>
      </c>
      <c r="B166" s="39"/>
      <c r="C166" s="35" t="e">
        <f t="shared" si="23"/>
        <v>#DIV/0!</v>
      </c>
      <c r="D166" s="35" t="e">
        <f t="shared" si="24"/>
        <v>#DIV/0!</v>
      </c>
      <c r="E166" s="38" t="e">
        <f t="shared" si="25"/>
        <v>#DIV/0!</v>
      </c>
      <c r="F166" s="37" t="e">
        <f t="shared" si="26"/>
        <v>#DIV/0!</v>
      </c>
      <c r="G166" s="37" t="e">
        <f t="shared" si="27"/>
        <v>#DIV/0!</v>
      </c>
      <c r="H166" s="37" t="e">
        <f t="shared" si="28"/>
        <v>#DIV/0!</v>
      </c>
      <c r="I166" s="36" t="e">
        <f t="shared" si="29"/>
        <v>#DIV/0!</v>
      </c>
      <c r="J166" s="36" t="e">
        <f t="shared" si="30"/>
        <v>#DIV/0!</v>
      </c>
      <c r="K166" s="36" t="e">
        <f t="shared" si="31"/>
        <v>#DIV/0!</v>
      </c>
      <c r="L166" s="35">
        <f t="shared" si="32"/>
        <v>0</v>
      </c>
      <c r="M166" s="36" t="e">
        <f t="shared" si="33"/>
        <v>#DIV/0!</v>
      </c>
      <c r="N166" s="36" t="e">
        <f t="shared" si="34"/>
        <v>#DIV/0!</v>
      </c>
      <c r="O166" s="36" t="e">
        <f t="shared" si="35"/>
        <v>#DIV/0!</v>
      </c>
      <c r="P166" s="35" t="e">
        <f t="shared" si="36"/>
        <v>#DIV/0!</v>
      </c>
      <c r="Q166" s="35" t="e">
        <f t="shared" si="37"/>
        <v>#DIV/0!</v>
      </c>
    </row>
    <row r="167" spans="1:17" x14ac:dyDescent="0.25">
      <c r="A167" s="36">
        <f t="shared" si="22"/>
        <v>0</v>
      </c>
      <c r="B167" s="39"/>
      <c r="C167" s="35" t="e">
        <f t="shared" si="23"/>
        <v>#DIV/0!</v>
      </c>
      <c r="D167" s="35" t="e">
        <f t="shared" si="24"/>
        <v>#DIV/0!</v>
      </c>
      <c r="E167" s="38" t="e">
        <f t="shared" si="25"/>
        <v>#DIV/0!</v>
      </c>
      <c r="F167" s="37" t="e">
        <f t="shared" si="26"/>
        <v>#DIV/0!</v>
      </c>
      <c r="G167" s="37" t="e">
        <f t="shared" si="27"/>
        <v>#DIV/0!</v>
      </c>
      <c r="H167" s="37" t="e">
        <f t="shared" si="28"/>
        <v>#DIV/0!</v>
      </c>
      <c r="I167" s="36" t="e">
        <f t="shared" si="29"/>
        <v>#DIV/0!</v>
      </c>
      <c r="J167" s="36" t="e">
        <f t="shared" si="30"/>
        <v>#DIV/0!</v>
      </c>
      <c r="K167" s="36" t="e">
        <f t="shared" si="31"/>
        <v>#DIV/0!</v>
      </c>
      <c r="L167" s="35">
        <f t="shared" si="32"/>
        <v>0</v>
      </c>
      <c r="M167" s="36" t="e">
        <f t="shared" si="33"/>
        <v>#DIV/0!</v>
      </c>
      <c r="N167" s="36" t="e">
        <f t="shared" si="34"/>
        <v>#DIV/0!</v>
      </c>
      <c r="O167" s="36" t="e">
        <f t="shared" si="35"/>
        <v>#DIV/0!</v>
      </c>
      <c r="P167" s="35" t="e">
        <f t="shared" si="36"/>
        <v>#DIV/0!</v>
      </c>
      <c r="Q167" s="35" t="e">
        <f t="shared" si="37"/>
        <v>#DIV/0!</v>
      </c>
    </row>
    <row r="168" spans="1:17" x14ac:dyDescent="0.25">
      <c r="A168" s="36">
        <f t="shared" si="22"/>
        <v>0</v>
      </c>
      <c r="B168" s="39"/>
      <c r="C168" s="35" t="e">
        <f t="shared" si="23"/>
        <v>#DIV/0!</v>
      </c>
      <c r="D168" s="35" t="e">
        <f t="shared" si="24"/>
        <v>#DIV/0!</v>
      </c>
      <c r="E168" s="38" t="e">
        <f t="shared" si="25"/>
        <v>#DIV/0!</v>
      </c>
      <c r="F168" s="37" t="e">
        <f t="shared" si="26"/>
        <v>#DIV/0!</v>
      </c>
      <c r="G168" s="37" t="e">
        <f t="shared" si="27"/>
        <v>#DIV/0!</v>
      </c>
      <c r="H168" s="37" t="e">
        <f t="shared" si="28"/>
        <v>#DIV/0!</v>
      </c>
      <c r="I168" s="36" t="e">
        <f t="shared" si="29"/>
        <v>#DIV/0!</v>
      </c>
      <c r="J168" s="36" t="e">
        <f t="shared" si="30"/>
        <v>#DIV/0!</v>
      </c>
      <c r="K168" s="36" t="e">
        <f t="shared" si="31"/>
        <v>#DIV/0!</v>
      </c>
      <c r="L168" s="35">
        <f t="shared" si="32"/>
        <v>0</v>
      </c>
      <c r="M168" s="36" t="e">
        <f t="shared" si="33"/>
        <v>#DIV/0!</v>
      </c>
      <c r="N168" s="36" t="e">
        <f t="shared" si="34"/>
        <v>#DIV/0!</v>
      </c>
      <c r="O168" s="36" t="e">
        <f t="shared" si="35"/>
        <v>#DIV/0!</v>
      </c>
      <c r="P168" s="35" t="e">
        <f t="shared" si="36"/>
        <v>#DIV/0!</v>
      </c>
      <c r="Q168" s="35" t="e">
        <f t="shared" si="37"/>
        <v>#DIV/0!</v>
      </c>
    </row>
    <row r="169" spans="1:17" x14ac:dyDescent="0.25">
      <c r="A169" s="36">
        <f t="shared" si="22"/>
        <v>0</v>
      </c>
      <c r="B169" s="39"/>
      <c r="C169" s="35" t="e">
        <f t="shared" si="23"/>
        <v>#DIV/0!</v>
      </c>
      <c r="D169" s="35" t="e">
        <f t="shared" si="24"/>
        <v>#DIV/0!</v>
      </c>
      <c r="E169" s="38" t="e">
        <f t="shared" si="25"/>
        <v>#DIV/0!</v>
      </c>
      <c r="F169" s="37" t="e">
        <f t="shared" si="26"/>
        <v>#DIV/0!</v>
      </c>
      <c r="G169" s="37" t="e">
        <f t="shared" si="27"/>
        <v>#DIV/0!</v>
      </c>
      <c r="H169" s="37" t="e">
        <f t="shared" si="28"/>
        <v>#DIV/0!</v>
      </c>
      <c r="I169" s="36" t="e">
        <f t="shared" si="29"/>
        <v>#DIV/0!</v>
      </c>
      <c r="J169" s="36" t="e">
        <f t="shared" si="30"/>
        <v>#DIV/0!</v>
      </c>
      <c r="K169" s="36" t="e">
        <f t="shared" si="31"/>
        <v>#DIV/0!</v>
      </c>
      <c r="L169" s="35">
        <f t="shared" si="32"/>
        <v>0</v>
      </c>
      <c r="M169" s="36" t="e">
        <f t="shared" si="33"/>
        <v>#DIV/0!</v>
      </c>
      <c r="N169" s="36" t="e">
        <f t="shared" si="34"/>
        <v>#DIV/0!</v>
      </c>
      <c r="O169" s="36" t="e">
        <f t="shared" si="35"/>
        <v>#DIV/0!</v>
      </c>
      <c r="P169" s="35" t="e">
        <f t="shared" si="36"/>
        <v>#DIV/0!</v>
      </c>
      <c r="Q169" s="35" t="e">
        <f t="shared" si="37"/>
        <v>#DIV/0!</v>
      </c>
    </row>
    <row r="170" spans="1:17" x14ac:dyDescent="0.25">
      <c r="A170" s="36">
        <f t="shared" si="22"/>
        <v>0</v>
      </c>
      <c r="B170" s="39"/>
      <c r="C170" s="35" t="e">
        <f t="shared" si="23"/>
        <v>#DIV/0!</v>
      </c>
      <c r="D170" s="35" t="e">
        <f t="shared" si="24"/>
        <v>#DIV/0!</v>
      </c>
      <c r="E170" s="38" t="e">
        <f t="shared" si="25"/>
        <v>#DIV/0!</v>
      </c>
      <c r="F170" s="37" t="e">
        <f t="shared" si="26"/>
        <v>#DIV/0!</v>
      </c>
      <c r="G170" s="37" t="e">
        <f t="shared" si="27"/>
        <v>#DIV/0!</v>
      </c>
      <c r="H170" s="37" t="e">
        <f t="shared" si="28"/>
        <v>#DIV/0!</v>
      </c>
      <c r="I170" s="36" t="e">
        <f t="shared" si="29"/>
        <v>#DIV/0!</v>
      </c>
      <c r="J170" s="36" t="e">
        <f t="shared" si="30"/>
        <v>#DIV/0!</v>
      </c>
      <c r="K170" s="36" t="e">
        <f t="shared" si="31"/>
        <v>#DIV/0!</v>
      </c>
      <c r="L170" s="35">
        <f t="shared" si="32"/>
        <v>0</v>
      </c>
      <c r="M170" s="36" t="e">
        <f t="shared" si="33"/>
        <v>#DIV/0!</v>
      </c>
      <c r="N170" s="36" t="e">
        <f t="shared" si="34"/>
        <v>#DIV/0!</v>
      </c>
      <c r="O170" s="36" t="e">
        <f t="shared" si="35"/>
        <v>#DIV/0!</v>
      </c>
      <c r="P170" s="35" t="e">
        <f t="shared" si="36"/>
        <v>#DIV/0!</v>
      </c>
      <c r="Q170" s="35" t="e">
        <f t="shared" si="37"/>
        <v>#DIV/0!</v>
      </c>
    </row>
    <row r="171" spans="1:17" x14ac:dyDescent="0.25">
      <c r="A171" s="36">
        <f t="shared" ref="A171:A202" si="38">A67</f>
        <v>0</v>
      </c>
      <c r="B171" s="39"/>
      <c r="C171" s="35" t="e">
        <f t="shared" si="23"/>
        <v>#DIV/0!</v>
      </c>
      <c r="D171" s="35" t="e">
        <f t="shared" si="24"/>
        <v>#DIV/0!</v>
      </c>
      <c r="E171" s="38" t="e">
        <f t="shared" si="25"/>
        <v>#DIV/0!</v>
      </c>
      <c r="F171" s="37" t="e">
        <f t="shared" si="26"/>
        <v>#DIV/0!</v>
      </c>
      <c r="G171" s="37" t="e">
        <f t="shared" si="27"/>
        <v>#DIV/0!</v>
      </c>
      <c r="H171" s="37" t="e">
        <f t="shared" si="28"/>
        <v>#DIV/0!</v>
      </c>
      <c r="I171" s="36" t="e">
        <f t="shared" si="29"/>
        <v>#DIV/0!</v>
      </c>
      <c r="J171" s="36" t="e">
        <f t="shared" si="30"/>
        <v>#DIV/0!</v>
      </c>
      <c r="K171" s="36" t="e">
        <f t="shared" si="31"/>
        <v>#DIV/0!</v>
      </c>
      <c r="L171" s="35">
        <f t="shared" si="32"/>
        <v>0</v>
      </c>
      <c r="M171" s="36" t="e">
        <f t="shared" si="33"/>
        <v>#DIV/0!</v>
      </c>
      <c r="N171" s="36" t="e">
        <f t="shared" si="34"/>
        <v>#DIV/0!</v>
      </c>
      <c r="O171" s="36" t="e">
        <f t="shared" si="35"/>
        <v>#DIV/0!</v>
      </c>
      <c r="P171" s="35" t="e">
        <f t="shared" si="36"/>
        <v>#DIV/0!</v>
      </c>
      <c r="Q171" s="35" t="e">
        <f t="shared" si="37"/>
        <v>#DIV/0!</v>
      </c>
    </row>
    <row r="172" spans="1:17" x14ac:dyDescent="0.25">
      <c r="A172" s="36">
        <f t="shared" si="38"/>
        <v>0</v>
      </c>
      <c r="B172" s="39"/>
      <c r="C172" s="35" t="e">
        <f t="shared" ref="C172:C203" si="39">F68/E68</f>
        <v>#DIV/0!</v>
      </c>
      <c r="D172" s="35" t="e">
        <f t="shared" ref="D172:D203" si="40">H68</f>
        <v>#DIV/0!</v>
      </c>
      <c r="E172" s="38" t="e">
        <f t="shared" ref="E172:E203" si="41">D172/C172</f>
        <v>#DIV/0!</v>
      </c>
      <c r="F172" s="37" t="e">
        <f t="shared" ref="F172:F203" si="42">D172*E68</f>
        <v>#DIV/0!</v>
      </c>
      <c r="G172" s="37" t="e">
        <f t="shared" ref="G172:G203" si="43">G68*E68</f>
        <v>#DIV/0!</v>
      </c>
      <c r="H172" s="37" t="e">
        <f t="shared" ref="H172:H203" si="44">J172*E68</f>
        <v>#DIV/0!</v>
      </c>
      <c r="I172" s="36" t="e">
        <f t="shared" ref="I172:I203" si="45">J172*E68</f>
        <v>#DIV/0!</v>
      </c>
      <c r="J172" s="36" t="e">
        <f t="shared" ref="J172:J203" si="46">IF((F68-J68)/E68&gt;=$L$4,$L$4,(F68-J68)/E68)</f>
        <v>#DIV/0!</v>
      </c>
      <c r="K172" s="36" t="e">
        <f t="shared" ref="K172:K203" si="47">K68/E68</f>
        <v>#DIV/0!</v>
      </c>
      <c r="L172" s="35">
        <f t="shared" ref="L172:L203" si="48">F68*0.1</f>
        <v>0</v>
      </c>
      <c r="M172" s="36" t="e">
        <f t="shared" ref="M172:M207" si="49">C172*0.1</f>
        <v>#DIV/0!</v>
      </c>
      <c r="N172" s="36" t="e">
        <f t="shared" ref="N172:N203" si="50">IF(D172&gt;=M172,$M$2,$M$3)</f>
        <v>#DIV/0!</v>
      </c>
      <c r="O172" s="36" t="e">
        <f t="shared" ref="O172:O207" si="51">IF(K172&lt;=$L$4,$M$2,$M$3)</f>
        <v>#DIV/0!</v>
      </c>
      <c r="P172" s="35" t="e">
        <f t="shared" ref="P172:P203" si="52">(H172+F172)-F68</f>
        <v>#DIV/0!</v>
      </c>
      <c r="Q172" s="35" t="e">
        <f t="shared" ref="Q172:Q203" si="53">F68-G172</f>
        <v>#DIV/0!</v>
      </c>
    </row>
    <row r="173" spans="1:17" x14ac:dyDescent="0.25">
      <c r="A173" s="36">
        <f t="shared" si="38"/>
        <v>0</v>
      </c>
      <c r="B173" s="39"/>
      <c r="C173" s="35" t="e">
        <f t="shared" si="39"/>
        <v>#DIV/0!</v>
      </c>
      <c r="D173" s="35" t="e">
        <f t="shared" si="40"/>
        <v>#DIV/0!</v>
      </c>
      <c r="E173" s="38" t="e">
        <f t="shared" si="41"/>
        <v>#DIV/0!</v>
      </c>
      <c r="F173" s="37" t="e">
        <f t="shared" si="42"/>
        <v>#DIV/0!</v>
      </c>
      <c r="G173" s="37" t="e">
        <f t="shared" si="43"/>
        <v>#DIV/0!</v>
      </c>
      <c r="H173" s="37" t="e">
        <f t="shared" si="44"/>
        <v>#DIV/0!</v>
      </c>
      <c r="I173" s="36" t="e">
        <f t="shared" si="45"/>
        <v>#DIV/0!</v>
      </c>
      <c r="J173" s="36" t="e">
        <f t="shared" si="46"/>
        <v>#DIV/0!</v>
      </c>
      <c r="K173" s="36" t="e">
        <f t="shared" si="47"/>
        <v>#DIV/0!</v>
      </c>
      <c r="L173" s="35">
        <f t="shared" si="48"/>
        <v>0</v>
      </c>
      <c r="M173" s="36" t="e">
        <f t="shared" si="49"/>
        <v>#DIV/0!</v>
      </c>
      <c r="N173" s="36" t="e">
        <f t="shared" si="50"/>
        <v>#DIV/0!</v>
      </c>
      <c r="O173" s="36" t="e">
        <f t="shared" si="51"/>
        <v>#DIV/0!</v>
      </c>
      <c r="P173" s="35" t="e">
        <f t="shared" si="52"/>
        <v>#DIV/0!</v>
      </c>
      <c r="Q173" s="35" t="e">
        <f t="shared" si="53"/>
        <v>#DIV/0!</v>
      </c>
    </row>
    <row r="174" spans="1:17" x14ac:dyDescent="0.25">
      <c r="A174" s="36">
        <f t="shared" si="38"/>
        <v>0</v>
      </c>
      <c r="B174" s="39"/>
      <c r="C174" s="35" t="e">
        <f t="shared" si="39"/>
        <v>#DIV/0!</v>
      </c>
      <c r="D174" s="35" t="e">
        <f t="shared" si="40"/>
        <v>#DIV/0!</v>
      </c>
      <c r="E174" s="38" t="e">
        <f t="shared" si="41"/>
        <v>#DIV/0!</v>
      </c>
      <c r="F174" s="37" t="e">
        <f t="shared" si="42"/>
        <v>#DIV/0!</v>
      </c>
      <c r="G174" s="37" t="e">
        <f t="shared" si="43"/>
        <v>#DIV/0!</v>
      </c>
      <c r="H174" s="37" t="e">
        <f t="shared" si="44"/>
        <v>#DIV/0!</v>
      </c>
      <c r="I174" s="36" t="e">
        <f t="shared" si="45"/>
        <v>#DIV/0!</v>
      </c>
      <c r="J174" s="36" t="e">
        <f t="shared" si="46"/>
        <v>#DIV/0!</v>
      </c>
      <c r="K174" s="36" t="e">
        <f t="shared" si="47"/>
        <v>#DIV/0!</v>
      </c>
      <c r="L174" s="35">
        <f t="shared" si="48"/>
        <v>0</v>
      </c>
      <c r="M174" s="36" t="e">
        <f t="shared" si="49"/>
        <v>#DIV/0!</v>
      </c>
      <c r="N174" s="36" t="e">
        <f t="shared" si="50"/>
        <v>#DIV/0!</v>
      </c>
      <c r="O174" s="36" t="e">
        <f t="shared" si="51"/>
        <v>#DIV/0!</v>
      </c>
      <c r="P174" s="35" t="e">
        <f t="shared" si="52"/>
        <v>#DIV/0!</v>
      </c>
      <c r="Q174" s="35" t="e">
        <f t="shared" si="53"/>
        <v>#DIV/0!</v>
      </c>
    </row>
    <row r="175" spans="1:17" x14ac:dyDescent="0.25">
      <c r="A175" s="36">
        <f t="shared" si="38"/>
        <v>0</v>
      </c>
      <c r="B175" s="39"/>
      <c r="C175" s="35" t="e">
        <f t="shared" si="39"/>
        <v>#DIV/0!</v>
      </c>
      <c r="D175" s="35" t="e">
        <f t="shared" si="40"/>
        <v>#DIV/0!</v>
      </c>
      <c r="E175" s="38" t="e">
        <f t="shared" si="41"/>
        <v>#DIV/0!</v>
      </c>
      <c r="F175" s="37" t="e">
        <f t="shared" si="42"/>
        <v>#DIV/0!</v>
      </c>
      <c r="G175" s="37" t="e">
        <f t="shared" si="43"/>
        <v>#DIV/0!</v>
      </c>
      <c r="H175" s="37" t="e">
        <f t="shared" si="44"/>
        <v>#DIV/0!</v>
      </c>
      <c r="I175" s="36" t="e">
        <f t="shared" si="45"/>
        <v>#DIV/0!</v>
      </c>
      <c r="J175" s="36" t="e">
        <f t="shared" si="46"/>
        <v>#DIV/0!</v>
      </c>
      <c r="K175" s="36" t="e">
        <f t="shared" si="47"/>
        <v>#DIV/0!</v>
      </c>
      <c r="L175" s="35">
        <f t="shared" si="48"/>
        <v>0</v>
      </c>
      <c r="M175" s="36" t="e">
        <f t="shared" si="49"/>
        <v>#DIV/0!</v>
      </c>
      <c r="N175" s="36" t="e">
        <f t="shared" si="50"/>
        <v>#DIV/0!</v>
      </c>
      <c r="O175" s="36" t="e">
        <f t="shared" si="51"/>
        <v>#DIV/0!</v>
      </c>
      <c r="P175" s="35" t="e">
        <f t="shared" si="52"/>
        <v>#DIV/0!</v>
      </c>
      <c r="Q175" s="35" t="e">
        <f t="shared" si="53"/>
        <v>#DIV/0!</v>
      </c>
    </row>
    <row r="176" spans="1:17" x14ac:dyDescent="0.25">
      <c r="A176" s="36">
        <f t="shared" si="38"/>
        <v>0</v>
      </c>
      <c r="B176" s="39"/>
      <c r="C176" s="35" t="e">
        <f t="shared" si="39"/>
        <v>#DIV/0!</v>
      </c>
      <c r="D176" s="35" t="e">
        <f t="shared" si="40"/>
        <v>#DIV/0!</v>
      </c>
      <c r="E176" s="38" t="e">
        <f t="shared" si="41"/>
        <v>#DIV/0!</v>
      </c>
      <c r="F176" s="37" t="e">
        <f t="shared" si="42"/>
        <v>#DIV/0!</v>
      </c>
      <c r="G176" s="37" t="e">
        <f t="shared" si="43"/>
        <v>#DIV/0!</v>
      </c>
      <c r="H176" s="37" t="e">
        <f t="shared" si="44"/>
        <v>#DIV/0!</v>
      </c>
      <c r="I176" s="36" t="e">
        <f t="shared" si="45"/>
        <v>#DIV/0!</v>
      </c>
      <c r="J176" s="36" t="e">
        <f t="shared" si="46"/>
        <v>#DIV/0!</v>
      </c>
      <c r="K176" s="36" t="e">
        <f t="shared" si="47"/>
        <v>#DIV/0!</v>
      </c>
      <c r="L176" s="35">
        <f t="shared" si="48"/>
        <v>0</v>
      </c>
      <c r="M176" s="36" t="e">
        <f t="shared" si="49"/>
        <v>#DIV/0!</v>
      </c>
      <c r="N176" s="36" t="e">
        <f t="shared" si="50"/>
        <v>#DIV/0!</v>
      </c>
      <c r="O176" s="36" t="e">
        <f t="shared" si="51"/>
        <v>#DIV/0!</v>
      </c>
      <c r="P176" s="35" t="e">
        <f t="shared" si="52"/>
        <v>#DIV/0!</v>
      </c>
      <c r="Q176" s="35" t="e">
        <f t="shared" si="53"/>
        <v>#DIV/0!</v>
      </c>
    </row>
    <row r="177" spans="1:17" x14ac:dyDescent="0.25">
      <c r="A177" s="36">
        <f t="shared" si="38"/>
        <v>0</v>
      </c>
      <c r="B177" s="39"/>
      <c r="C177" s="35" t="e">
        <f t="shared" si="39"/>
        <v>#DIV/0!</v>
      </c>
      <c r="D177" s="35" t="e">
        <f t="shared" si="40"/>
        <v>#DIV/0!</v>
      </c>
      <c r="E177" s="38" t="e">
        <f t="shared" si="41"/>
        <v>#DIV/0!</v>
      </c>
      <c r="F177" s="37" t="e">
        <f t="shared" si="42"/>
        <v>#DIV/0!</v>
      </c>
      <c r="G177" s="37" t="e">
        <f t="shared" si="43"/>
        <v>#DIV/0!</v>
      </c>
      <c r="H177" s="37" t="e">
        <f t="shared" si="44"/>
        <v>#DIV/0!</v>
      </c>
      <c r="I177" s="36" t="e">
        <f t="shared" si="45"/>
        <v>#DIV/0!</v>
      </c>
      <c r="J177" s="36" t="e">
        <f t="shared" si="46"/>
        <v>#DIV/0!</v>
      </c>
      <c r="K177" s="36" t="e">
        <f t="shared" si="47"/>
        <v>#DIV/0!</v>
      </c>
      <c r="L177" s="35">
        <f t="shared" si="48"/>
        <v>0</v>
      </c>
      <c r="M177" s="36" t="e">
        <f t="shared" si="49"/>
        <v>#DIV/0!</v>
      </c>
      <c r="N177" s="36" t="e">
        <f t="shared" si="50"/>
        <v>#DIV/0!</v>
      </c>
      <c r="O177" s="36" t="e">
        <f t="shared" si="51"/>
        <v>#DIV/0!</v>
      </c>
      <c r="P177" s="35" t="e">
        <f t="shared" si="52"/>
        <v>#DIV/0!</v>
      </c>
      <c r="Q177" s="35" t="e">
        <f t="shared" si="53"/>
        <v>#DIV/0!</v>
      </c>
    </row>
    <row r="178" spans="1:17" x14ac:dyDescent="0.25">
      <c r="A178" s="36">
        <f t="shared" si="38"/>
        <v>0</v>
      </c>
      <c r="B178" s="39"/>
      <c r="C178" s="35" t="e">
        <f t="shared" si="39"/>
        <v>#DIV/0!</v>
      </c>
      <c r="D178" s="35" t="e">
        <f t="shared" si="40"/>
        <v>#DIV/0!</v>
      </c>
      <c r="E178" s="38" t="e">
        <f t="shared" si="41"/>
        <v>#DIV/0!</v>
      </c>
      <c r="F178" s="37" t="e">
        <f t="shared" si="42"/>
        <v>#DIV/0!</v>
      </c>
      <c r="G178" s="37" t="e">
        <f t="shared" si="43"/>
        <v>#DIV/0!</v>
      </c>
      <c r="H178" s="37" t="e">
        <f t="shared" si="44"/>
        <v>#DIV/0!</v>
      </c>
      <c r="I178" s="36" t="e">
        <f t="shared" si="45"/>
        <v>#DIV/0!</v>
      </c>
      <c r="J178" s="36" t="e">
        <f t="shared" si="46"/>
        <v>#DIV/0!</v>
      </c>
      <c r="K178" s="36" t="e">
        <f t="shared" si="47"/>
        <v>#DIV/0!</v>
      </c>
      <c r="L178" s="35">
        <f t="shared" si="48"/>
        <v>0</v>
      </c>
      <c r="M178" s="36" t="e">
        <f t="shared" si="49"/>
        <v>#DIV/0!</v>
      </c>
      <c r="N178" s="36" t="e">
        <f t="shared" si="50"/>
        <v>#DIV/0!</v>
      </c>
      <c r="O178" s="36" t="e">
        <f t="shared" si="51"/>
        <v>#DIV/0!</v>
      </c>
      <c r="P178" s="35" t="e">
        <f t="shared" si="52"/>
        <v>#DIV/0!</v>
      </c>
      <c r="Q178" s="35" t="e">
        <f t="shared" si="53"/>
        <v>#DIV/0!</v>
      </c>
    </row>
    <row r="179" spans="1:17" x14ac:dyDescent="0.25">
      <c r="A179" s="36">
        <f t="shared" si="38"/>
        <v>0</v>
      </c>
      <c r="B179" s="39"/>
      <c r="C179" s="35" t="e">
        <f t="shared" si="39"/>
        <v>#DIV/0!</v>
      </c>
      <c r="D179" s="35" t="e">
        <f t="shared" si="40"/>
        <v>#DIV/0!</v>
      </c>
      <c r="E179" s="38" t="e">
        <f t="shared" si="41"/>
        <v>#DIV/0!</v>
      </c>
      <c r="F179" s="37" t="e">
        <f t="shared" si="42"/>
        <v>#DIV/0!</v>
      </c>
      <c r="G179" s="37" t="e">
        <f t="shared" si="43"/>
        <v>#DIV/0!</v>
      </c>
      <c r="H179" s="37" t="e">
        <f t="shared" si="44"/>
        <v>#DIV/0!</v>
      </c>
      <c r="I179" s="36" t="e">
        <f t="shared" si="45"/>
        <v>#DIV/0!</v>
      </c>
      <c r="J179" s="36" t="e">
        <f t="shared" si="46"/>
        <v>#DIV/0!</v>
      </c>
      <c r="K179" s="36" t="e">
        <f t="shared" si="47"/>
        <v>#DIV/0!</v>
      </c>
      <c r="L179" s="35">
        <f t="shared" si="48"/>
        <v>0</v>
      </c>
      <c r="M179" s="36" t="e">
        <f t="shared" si="49"/>
        <v>#DIV/0!</v>
      </c>
      <c r="N179" s="36" t="e">
        <f t="shared" si="50"/>
        <v>#DIV/0!</v>
      </c>
      <c r="O179" s="36" t="e">
        <f t="shared" si="51"/>
        <v>#DIV/0!</v>
      </c>
      <c r="P179" s="35" t="e">
        <f t="shared" si="52"/>
        <v>#DIV/0!</v>
      </c>
      <c r="Q179" s="35" t="e">
        <f t="shared" si="53"/>
        <v>#DIV/0!</v>
      </c>
    </row>
    <row r="180" spans="1:17" x14ac:dyDescent="0.25">
      <c r="A180" s="36">
        <f t="shared" si="38"/>
        <v>0</v>
      </c>
      <c r="B180" s="39"/>
      <c r="C180" s="35" t="e">
        <f t="shared" si="39"/>
        <v>#DIV/0!</v>
      </c>
      <c r="D180" s="35" t="e">
        <f t="shared" si="40"/>
        <v>#DIV/0!</v>
      </c>
      <c r="E180" s="38" t="e">
        <f t="shared" si="41"/>
        <v>#DIV/0!</v>
      </c>
      <c r="F180" s="37" t="e">
        <f t="shared" si="42"/>
        <v>#DIV/0!</v>
      </c>
      <c r="G180" s="37" t="e">
        <f t="shared" si="43"/>
        <v>#DIV/0!</v>
      </c>
      <c r="H180" s="37" t="e">
        <f t="shared" si="44"/>
        <v>#DIV/0!</v>
      </c>
      <c r="I180" s="36" t="e">
        <f t="shared" si="45"/>
        <v>#DIV/0!</v>
      </c>
      <c r="J180" s="36" t="e">
        <f t="shared" si="46"/>
        <v>#DIV/0!</v>
      </c>
      <c r="K180" s="36" t="e">
        <f t="shared" si="47"/>
        <v>#DIV/0!</v>
      </c>
      <c r="L180" s="35">
        <f t="shared" si="48"/>
        <v>0</v>
      </c>
      <c r="M180" s="36" t="e">
        <f t="shared" si="49"/>
        <v>#DIV/0!</v>
      </c>
      <c r="N180" s="36" t="e">
        <f t="shared" si="50"/>
        <v>#DIV/0!</v>
      </c>
      <c r="O180" s="36" t="e">
        <f t="shared" si="51"/>
        <v>#DIV/0!</v>
      </c>
      <c r="P180" s="35" t="e">
        <f t="shared" si="52"/>
        <v>#DIV/0!</v>
      </c>
      <c r="Q180" s="35" t="e">
        <f t="shared" si="53"/>
        <v>#DIV/0!</v>
      </c>
    </row>
    <row r="181" spans="1:17" x14ac:dyDescent="0.25">
      <c r="A181" s="36">
        <f t="shared" si="38"/>
        <v>0</v>
      </c>
      <c r="B181" s="39"/>
      <c r="C181" s="35" t="e">
        <f t="shared" si="39"/>
        <v>#DIV/0!</v>
      </c>
      <c r="D181" s="35" t="e">
        <f t="shared" si="40"/>
        <v>#DIV/0!</v>
      </c>
      <c r="E181" s="38" t="e">
        <f t="shared" si="41"/>
        <v>#DIV/0!</v>
      </c>
      <c r="F181" s="37" t="e">
        <f t="shared" si="42"/>
        <v>#DIV/0!</v>
      </c>
      <c r="G181" s="37" t="e">
        <f t="shared" si="43"/>
        <v>#DIV/0!</v>
      </c>
      <c r="H181" s="37" t="e">
        <f t="shared" si="44"/>
        <v>#DIV/0!</v>
      </c>
      <c r="I181" s="36" t="e">
        <f t="shared" si="45"/>
        <v>#DIV/0!</v>
      </c>
      <c r="J181" s="36" t="e">
        <f t="shared" si="46"/>
        <v>#DIV/0!</v>
      </c>
      <c r="K181" s="36" t="e">
        <f t="shared" si="47"/>
        <v>#DIV/0!</v>
      </c>
      <c r="L181" s="35">
        <f t="shared" si="48"/>
        <v>0</v>
      </c>
      <c r="M181" s="36" t="e">
        <f t="shared" si="49"/>
        <v>#DIV/0!</v>
      </c>
      <c r="N181" s="36" t="e">
        <f t="shared" si="50"/>
        <v>#DIV/0!</v>
      </c>
      <c r="O181" s="36" t="e">
        <f t="shared" si="51"/>
        <v>#DIV/0!</v>
      </c>
      <c r="P181" s="35" t="e">
        <f t="shared" si="52"/>
        <v>#DIV/0!</v>
      </c>
      <c r="Q181" s="35" t="e">
        <f t="shared" si="53"/>
        <v>#DIV/0!</v>
      </c>
    </row>
    <row r="182" spans="1:17" x14ac:dyDescent="0.25">
      <c r="A182" s="36">
        <f t="shared" si="38"/>
        <v>0</v>
      </c>
      <c r="B182" s="39"/>
      <c r="C182" s="35" t="e">
        <f t="shared" si="39"/>
        <v>#DIV/0!</v>
      </c>
      <c r="D182" s="35" t="e">
        <f t="shared" si="40"/>
        <v>#DIV/0!</v>
      </c>
      <c r="E182" s="38" t="e">
        <f t="shared" si="41"/>
        <v>#DIV/0!</v>
      </c>
      <c r="F182" s="37" t="e">
        <f t="shared" si="42"/>
        <v>#DIV/0!</v>
      </c>
      <c r="G182" s="37" t="e">
        <f t="shared" si="43"/>
        <v>#DIV/0!</v>
      </c>
      <c r="H182" s="37" t="e">
        <f t="shared" si="44"/>
        <v>#DIV/0!</v>
      </c>
      <c r="I182" s="36" t="e">
        <f t="shared" si="45"/>
        <v>#DIV/0!</v>
      </c>
      <c r="J182" s="36" t="e">
        <f t="shared" si="46"/>
        <v>#DIV/0!</v>
      </c>
      <c r="K182" s="36" t="e">
        <f t="shared" si="47"/>
        <v>#DIV/0!</v>
      </c>
      <c r="L182" s="35">
        <f t="shared" si="48"/>
        <v>0</v>
      </c>
      <c r="M182" s="36" t="e">
        <f t="shared" si="49"/>
        <v>#DIV/0!</v>
      </c>
      <c r="N182" s="36" t="e">
        <f t="shared" si="50"/>
        <v>#DIV/0!</v>
      </c>
      <c r="O182" s="36" t="e">
        <f t="shared" si="51"/>
        <v>#DIV/0!</v>
      </c>
      <c r="P182" s="35" t="e">
        <f t="shared" si="52"/>
        <v>#DIV/0!</v>
      </c>
      <c r="Q182" s="35" t="e">
        <f t="shared" si="53"/>
        <v>#DIV/0!</v>
      </c>
    </row>
    <row r="183" spans="1:17" x14ac:dyDescent="0.25">
      <c r="A183" s="36">
        <f t="shared" si="38"/>
        <v>0</v>
      </c>
      <c r="B183" s="39"/>
      <c r="C183" s="35" t="e">
        <f t="shared" si="39"/>
        <v>#DIV/0!</v>
      </c>
      <c r="D183" s="35" t="e">
        <f t="shared" si="40"/>
        <v>#DIV/0!</v>
      </c>
      <c r="E183" s="38" t="e">
        <f t="shared" si="41"/>
        <v>#DIV/0!</v>
      </c>
      <c r="F183" s="37" t="e">
        <f t="shared" si="42"/>
        <v>#DIV/0!</v>
      </c>
      <c r="G183" s="37" t="e">
        <f t="shared" si="43"/>
        <v>#DIV/0!</v>
      </c>
      <c r="H183" s="37" t="e">
        <f t="shared" si="44"/>
        <v>#DIV/0!</v>
      </c>
      <c r="I183" s="36" t="e">
        <f t="shared" si="45"/>
        <v>#DIV/0!</v>
      </c>
      <c r="J183" s="36" t="e">
        <f t="shared" si="46"/>
        <v>#DIV/0!</v>
      </c>
      <c r="K183" s="36" t="e">
        <f t="shared" si="47"/>
        <v>#DIV/0!</v>
      </c>
      <c r="L183" s="35">
        <f t="shared" si="48"/>
        <v>0</v>
      </c>
      <c r="M183" s="36" t="e">
        <f t="shared" si="49"/>
        <v>#DIV/0!</v>
      </c>
      <c r="N183" s="36" t="e">
        <f t="shared" si="50"/>
        <v>#DIV/0!</v>
      </c>
      <c r="O183" s="36" t="e">
        <f t="shared" si="51"/>
        <v>#DIV/0!</v>
      </c>
      <c r="P183" s="35" t="e">
        <f t="shared" si="52"/>
        <v>#DIV/0!</v>
      </c>
      <c r="Q183" s="35" t="e">
        <f t="shared" si="53"/>
        <v>#DIV/0!</v>
      </c>
    </row>
    <row r="184" spans="1:17" x14ac:dyDescent="0.25">
      <c r="A184" s="36">
        <f t="shared" si="38"/>
        <v>0</v>
      </c>
      <c r="B184" s="39"/>
      <c r="C184" s="35" t="e">
        <f t="shared" si="39"/>
        <v>#DIV/0!</v>
      </c>
      <c r="D184" s="35" t="e">
        <f t="shared" si="40"/>
        <v>#DIV/0!</v>
      </c>
      <c r="E184" s="38" t="e">
        <f t="shared" si="41"/>
        <v>#DIV/0!</v>
      </c>
      <c r="F184" s="37" t="e">
        <f t="shared" si="42"/>
        <v>#DIV/0!</v>
      </c>
      <c r="G184" s="37" t="e">
        <f t="shared" si="43"/>
        <v>#DIV/0!</v>
      </c>
      <c r="H184" s="37" t="e">
        <f t="shared" si="44"/>
        <v>#DIV/0!</v>
      </c>
      <c r="I184" s="36" t="e">
        <f t="shared" si="45"/>
        <v>#DIV/0!</v>
      </c>
      <c r="J184" s="36" t="e">
        <f t="shared" si="46"/>
        <v>#DIV/0!</v>
      </c>
      <c r="K184" s="36" t="e">
        <f t="shared" si="47"/>
        <v>#DIV/0!</v>
      </c>
      <c r="L184" s="35">
        <f t="shared" si="48"/>
        <v>0</v>
      </c>
      <c r="M184" s="36" t="e">
        <f t="shared" si="49"/>
        <v>#DIV/0!</v>
      </c>
      <c r="N184" s="36" t="e">
        <f t="shared" si="50"/>
        <v>#DIV/0!</v>
      </c>
      <c r="O184" s="36" t="e">
        <f t="shared" si="51"/>
        <v>#DIV/0!</v>
      </c>
      <c r="P184" s="35" t="e">
        <f t="shared" si="52"/>
        <v>#DIV/0!</v>
      </c>
      <c r="Q184" s="35" t="e">
        <f t="shared" si="53"/>
        <v>#DIV/0!</v>
      </c>
    </row>
    <row r="185" spans="1:17" x14ac:dyDescent="0.25">
      <c r="A185" s="36">
        <f t="shared" si="38"/>
        <v>0</v>
      </c>
      <c r="B185" s="39"/>
      <c r="C185" s="35" t="e">
        <f t="shared" si="39"/>
        <v>#DIV/0!</v>
      </c>
      <c r="D185" s="35" t="e">
        <f t="shared" si="40"/>
        <v>#DIV/0!</v>
      </c>
      <c r="E185" s="38" t="e">
        <f t="shared" si="41"/>
        <v>#DIV/0!</v>
      </c>
      <c r="F185" s="37" t="e">
        <f t="shared" si="42"/>
        <v>#DIV/0!</v>
      </c>
      <c r="G185" s="37" t="e">
        <f t="shared" si="43"/>
        <v>#DIV/0!</v>
      </c>
      <c r="H185" s="37" t="e">
        <f t="shared" si="44"/>
        <v>#DIV/0!</v>
      </c>
      <c r="I185" s="36" t="e">
        <f t="shared" si="45"/>
        <v>#DIV/0!</v>
      </c>
      <c r="J185" s="36" t="e">
        <f t="shared" si="46"/>
        <v>#DIV/0!</v>
      </c>
      <c r="K185" s="36" t="e">
        <f t="shared" si="47"/>
        <v>#DIV/0!</v>
      </c>
      <c r="L185" s="35">
        <f t="shared" si="48"/>
        <v>0</v>
      </c>
      <c r="M185" s="36" t="e">
        <f t="shared" si="49"/>
        <v>#DIV/0!</v>
      </c>
      <c r="N185" s="36" t="e">
        <f t="shared" si="50"/>
        <v>#DIV/0!</v>
      </c>
      <c r="O185" s="36" t="e">
        <f t="shared" si="51"/>
        <v>#DIV/0!</v>
      </c>
      <c r="P185" s="35" t="e">
        <f t="shared" si="52"/>
        <v>#DIV/0!</v>
      </c>
      <c r="Q185" s="35" t="e">
        <f t="shared" si="53"/>
        <v>#DIV/0!</v>
      </c>
    </row>
    <row r="186" spans="1:17" x14ac:dyDescent="0.25">
      <c r="A186" s="36">
        <f t="shared" si="38"/>
        <v>0</v>
      </c>
      <c r="B186" s="39"/>
      <c r="C186" s="35" t="e">
        <f t="shared" si="39"/>
        <v>#DIV/0!</v>
      </c>
      <c r="D186" s="35" t="e">
        <f t="shared" si="40"/>
        <v>#DIV/0!</v>
      </c>
      <c r="E186" s="38" t="e">
        <f t="shared" si="41"/>
        <v>#DIV/0!</v>
      </c>
      <c r="F186" s="37" t="e">
        <f t="shared" si="42"/>
        <v>#DIV/0!</v>
      </c>
      <c r="G186" s="37" t="e">
        <f t="shared" si="43"/>
        <v>#DIV/0!</v>
      </c>
      <c r="H186" s="37" t="e">
        <f t="shared" si="44"/>
        <v>#DIV/0!</v>
      </c>
      <c r="I186" s="36" t="e">
        <f t="shared" si="45"/>
        <v>#DIV/0!</v>
      </c>
      <c r="J186" s="36" t="e">
        <f t="shared" si="46"/>
        <v>#DIV/0!</v>
      </c>
      <c r="K186" s="36" t="e">
        <f t="shared" si="47"/>
        <v>#DIV/0!</v>
      </c>
      <c r="L186" s="35">
        <f t="shared" si="48"/>
        <v>0</v>
      </c>
      <c r="M186" s="36" t="e">
        <f t="shared" si="49"/>
        <v>#DIV/0!</v>
      </c>
      <c r="N186" s="36" t="e">
        <f t="shared" si="50"/>
        <v>#DIV/0!</v>
      </c>
      <c r="O186" s="36" t="e">
        <f t="shared" si="51"/>
        <v>#DIV/0!</v>
      </c>
      <c r="P186" s="35" t="e">
        <f t="shared" si="52"/>
        <v>#DIV/0!</v>
      </c>
      <c r="Q186" s="35" t="e">
        <f t="shared" si="53"/>
        <v>#DIV/0!</v>
      </c>
    </row>
    <row r="187" spans="1:17" x14ac:dyDescent="0.25">
      <c r="A187" s="36">
        <f t="shared" si="38"/>
        <v>0</v>
      </c>
      <c r="B187" s="39"/>
      <c r="C187" s="35" t="e">
        <f t="shared" si="39"/>
        <v>#DIV/0!</v>
      </c>
      <c r="D187" s="35" t="e">
        <f t="shared" si="40"/>
        <v>#DIV/0!</v>
      </c>
      <c r="E187" s="38" t="e">
        <f t="shared" si="41"/>
        <v>#DIV/0!</v>
      </c>
      <c r="F187" s="37" t="e">
        <f t="shared" si="42"/>
        <v>#DIV/0!</v>
      </c>
      <c r="G187" s="37" t="e">
        <f t="shared" si="43"/>
        <v>#DIV/0!</v>
      </c>
      <c r="H187" s="37" t="e">
        <f t="shared" si="44"/>
        <v>#DIV/0!</v>
      </c>
      <c r="I187" s="36" t="e">
        <f t="shared" si="45"/>
        <v>#DIV/0!</v>
      </c>
      <c r="J187" s="36" t="e">
        <f t="shared" si="46"/>
        <v>#DIV/0!</v>
      </c>
      <c r="K187" s="36" t="e">
        <f t="shared" si="47"/>
        <v>#DIV/0!</v>
      </c>
      <c r="L187" s="35">
        <f t="shared" si="48"/>
        <v>0</v>
      </c>
      <c r="M187" s="36" t="e">
        <f t="shared" si="49"/>
        <v>#DIV/0!</v>
      </c>
      <c r="N187" s="36" t="e">
        <f t="shared" si="50"/>
        <v>#DIV/0!</v>
      </c>
      <c r="O187" s="36" t="e">
        <f t="shared" si="51"/>
        <v>#DIV/0!</v>
      </c>
      <c r="P187" s="35" t="e">
        <f t="shared" si="52"/>
        <v>#DIV/0!</v>
      </c>
      <c r="Q187" s="35" t="e">
        <f t="shared" si="53"/>
        <v>#DIV/0!</v>
      </c>
    </row>
    <row r="188" spans="1:17" x14ac:dyDescent="0.25">
      <c r="A188" s="36">
        <f t="shared" si="38"/>
        <v>0</v>
      </c>
      <c r="B188" s="39"/>
      <c r="C188" s="35" t="e">
        <f t="shared" si="39"/>
        <v>#DIV/0!</v>
      </c>
      <c r="D188" s="35" t="e">
        <f t="shared" si="40"/>
        <v>#DIV/0!</v>
      </c>
      <c r="E188" s="38" t="e">
        <f t="shared" si="41"/>
        <v>#DIV/0!</v>
      </c>
      <c r="F188" s="37" t="e">
        <f t="shared" si="42"/>
        <v>#DIV/0!</v>
      </c>
      <c r="G188" s="37" t="e">
        <f t="shared" si="43"/>
        <v>#DIV/0!</v>
      </c>
      <c r="H188" s="37" t="e">
        <f t="shared" si="44"/>
        <v>#DIV/0!</v>
      </c>
      <c r="I188" s="36" t="e">
        <f t="shared" si="45"/>
        <v>#DIV/0!</v>
      </c>
      <c r="J188" s="36" t="e">
        <f t="shared" si="46"/>
        <v>#DIV/0!</v>
      </c>
      <c r="K188" s="36" t="e">
        <f t="shared" si="47"/>
        <v>#DIV/0!</v>
      </c>
      <c r="L188" s="35">
        <f t="shared" si="48"/>
        <v>0</v>
      </c>
      <c r="M188" s="36" t="e">
        <f t="shared" si="49"/>
        <v>#DIV/0!</v>
      </c>
      <c r="N188" s="36" t="e">
        <f t="shared" si="50"/>
        <v>#DIV/0!</v>
      </c>
      <c r="O188" s="36" t="e">
        <f t="shared" si="51"/>
        <v>#DIV/0!</v>
      </c>
      <c r="P188" s="35" t="e">
        <f t="shared" si="52"/>
        <v>#DIV/0!</v>
      </c>
      <c r="Q188" s="35" t="e">
        <f t="shared" si="53"/>
        <v>#DIV/0!</v>
      </c>
    </row>
    <row r="189" spans="1:17" x14ac:dyDescent="0.25">
      <c r="A189" s="36">
        <f t="shared" si="38"/>
        <v>0</v>
      </c>
      <c r="B189" s="39"/>
      <c r="C189" s="35" t="e">
        <f t="shared" si="39"/>
        <v>#DIV/0!</v>
      </c>
      <c r="D189" s="35" t="e">
        <f t="shared" si="40"/>
        <v>#DIV/0!</v>
      </c>
      <c r="E189" s="38" t="e">
        <f t="shared" si="41"/>
        <v>#DIV/0!</v>
      </c>
      <c r="F189" s="37" t="e">
        <f t="shared" si="42"/>
        <v>#DIV/0!</v>
      </c>
      <c r="G189" s="37" t="e">
        <f t="shared" si="43"/>
        <v>#DIV/0!</v>
      </c>
      <c r="H189" s="37" t="e">
        <f t="shared" si="44"/>
        <v>#DIV/0!</v>
      </c>
      <c r="I189" s="36" t="e">
        <f t="shared" si="45"/>
        <v>#DIV/0!</v>
      </c>
      <c r="J189" s="36" t="e">
        <f t="shared" si="46"/>
        <v>#DIV/0!</v>
      </c>
      <c r="K189" s="36" t="e">
        <f t="shared" si="47"/>
        <v>#DIV/0!</v>
      </c>
      <c r="L189" s="35">
        <f t="shared" si="48"/>
        <v>0</v>
      </c>
      <c r="M189" s="36" t="e">
        <f t="shared" si="49"/>
        <v>#DIV/0!</v>
      </c>
      <c r="N189" s="36" t="e">
        <f t="shared" si="50"/>
        <v>#DIV/0!</v>
      </c>
      <c r="O189" s="36" t="e">
        <f t="shared" si="51"/>
        <v>#DIV/0!</v>
      </c>
      <c r="P189" s="35" t="e">
        <f t="shared" si="52"/>
        <v>#DIV/0!</v>
      </c>
      <c r="Q189" s="35" t="e">
        <f t="shared" si="53"/>
        <v>#DIV/0!</v>
      </c>
    </row>
    <row r="190" spans="1:17" x14ac:dyDescent="0.25">
      <c r="A190" s="36">
        <f t="shared" si="38"/>
        <v>0</v>
      </c>
      <c r="B190" s="39"/>
      <c r="C190" s="35" t="e">
        <f t="shared" si="39"/>
        <v>#DIV/0!</v>
      </c>
      <c r="D190" s="35" t="e">
        <f t="shared" si="40"/>
        <v>#DIV/0!</v>
      </c>
      <c r="E190" s="38" t="e">
        <f t="shared" si="41"/>
        <v>#DIV/0!</v>
      </c>
      <c r="F190" s="37" t="e">
        <f t="shared" si="42"/>
        <v>#DIV/0!</v>
      </c>
      <c r="G190" s="37" t="e">
        <f t="shared" si="43"/>
        <v>#DIV/0!</v>
      </c>
      <c r="H190" s="37" t="e">
        <f t="shared" si="44"/>
        <v>#DIV/0!</v>
      </c>
      <c r="I190" s="36" t="e">
        <f t="shared" si="45"/>
        <v>#DIV/0!</v>
      </c>
      <c r="J190" s="36" t="e">
        <f t="shared" si="46"/>
        <v>#DIV/0!</v>
      </c>
      <c r="K190" s="36" t="e">
        <f t="shared" si="47"/>
        <v>#DIV/0!</v>
      </c>
      <c r="L190" s="35">
        <f t="shared" si="48"/>
        <v>0</v>
      </c>
      <c r="M190" s="36" t="e">
        <f t="shared" si="49"/>
        <v>#DIV/0!</v>
      </c>
      <c r="N190" s="36" t="e">
        <f t="shared" si="50"/>
        <v>#DIV/0!</v>
      </c>
      <c r="O190" s="36" t="e">
        <f t="shared" si="51"/>
        <v>#DIV/0!</v>
      </c>
      <c r="P190" s="35" t="e">
        <f t="shared" si="52"/>
        <v>#DIV/0!</v>
      </c>
      <c r="Q190" s="35" t="e">
        <f t="shared" si="53"/>
        <v>#DIV/0!</v>
      </c>
    </row>
    <row r="191" spans="1:17" x14ac:dyDescent="0.25">
      <c r="A191" s="36">
        <f t="shared" si="38"/>
        <v>0</v>
      </c>
      <c r="B191" s="39"/>
      <c r="C191" s="35" t="e">
        <f t="shared" si="39"/>
        <v>#DIV/0!</v>
      </c>
      <c r="D191" s="35" t="e">
        <f t="shared" si="40"/>
        <v>#DIV/0!</v>
      </c>
      <c r="E191" s="38" t="e">
        <f t="shared" si="41"/>
        <v>#DIV/0!</v>
      </c>
      <c r="F191" s="37" t="e">
        <f t="shared" si="42"/>
        <v>#DIV/0!</v>
      </c>
      <c r="G191" s="37" t="e">
        <f t="shared" si="43"/>
        <v>#DIV/0!</v>
      </c>
      <c r="H191" s="37" t="e">
        <f t="shared" si="44"/>
        <v>#DIV/0!</v>
      </c>
      <c r="I191" s="36" t="e">
        <f t="shared" si="45"/>
        <v>#DIV/0!</v>
      </c>
      <c r="J191" s="36" t="e">
        <f t="shared" si="46"/>
        <v>#DIV/0!</v>
      </c>
      <c r="K191" s="36" t="e">
        <f t="shared" si="47"/>
        <v>#DIV/0!</v>
      </c>
      <c r="L191" s="35">
        <f t="shared" si="48"/>
        <v>0</v>
      </c>
      <c r="M191" s="36" t="e">
        <f t="shared" si="49"/>
        <v>#DIV/0!</v>
      </c>
      <c r="N191" s="36" t="e">
        <f t="shared" si="50"/>
        <v>#DIV/0!</v>
      </c>
      <c r="O191" s="36" t="e">
        <f t="shared" si="51"/>
        <v>#DIV/0!</v>
      </c>
      <c r="P191" s="35" t="e">
        <f t="shared" si="52"/>
        <v>#DIV/0!</v>
      </c>
      <c r="Q191" s="35" t="e">
        <f t="shared" si="53"/>
        <v>#DIV/0!</v>
      </c>
    </row>
    <row r="192" spans="1:17" x14ac:dyDescent="0.25">
      <c r="A192" s="36">
        <f t="shared" si="38"/>
        <v>0</v>
      </c>
      <c r="B192" s="39"/>
      <c r="C192" s="35" t="e">
        <f t="shared" si="39"/>
        <v>#DIV/0!</v>
      </c>
      <c r="D192" s="35" t="e">
        <f t="shared" si="40"/>
        <v>#DIV/0!</v>
      </c>
      <c r="E192" s="38" t="e">
        <f t="shared" si="41"/>
        <v>#DIV/0!</v>
      </c>
      <c r="F192" s="37" t="e">
        <f t="shared" si="42"/>
        <v>#DIV/0!</v>
      </c>
      <c r="G192" s="37" t="e">
        <f t="shared" si="43"/>
        <v>#DIV/0!</v>
      </c>
      <c r="H192" s="37" t="e">
        <f t="shared" si="44"/>
        <v>#DIV/0!</v>
      </c>
      <c r="I192" s="36" t="e">
        <f t="shared" si="45"/>
        <v>#DIV/0!</v>
      </c>
      <c r="J192" s="36" t="e">
        <f t="shared" si="46"/>
        <v>#DIV/0!</v>
      </c>
      <c r="K192" s="36" t="e">
        <f t="shared" si="47"/>
        <v>#DIV/0!</v>
      </c>
      <c r="L192" s="35">
        <f t="shared" si="48"/>
        <v>0</v>
      </c>
      <c r="M192" s="36" t="e">
        <f t="shared" si="49"/>
        <v>#DIV/0!</v>
      </c>
      <c r="N192" s="36" t="e">
        <f t="shared" si="50"/>
        <v>#DIV/0!</v>
      </c>
      <c r="O192" s="36" t="e">
        <f t="shared" si="51"/>
        <v>#DIV/0!</v>
      </c>
      <c r="P192" s="35" t="e">
        <f t="shared" si="52"/>
        <v>#DIV/0!</v>
      </c>
      <c r="Q192" s="35" t="e">
        <f t="shared" si="53"/>
        <v>#DIV/0!</v>
      </c>
    </row>
    <row r="193" spans="1:17" x14ac:dyDescent="0.25">
      <c r="A193" s="36">
        <f t="shared" si="38"/>
        <v>0</v>
      </c>
      <c r="B193" s="39"/>
      <c r="C193" s="35" t="e">
        <f t="shared" si="39"/>
        <v>#DIV/0!</v>
      </c>
      <c r="D193" s="35" t="e">
        <f t="shared" si="40"/>
        <v>#DIV/0!</v>
      </c>
      <c r="E193" s="38" t="e">
        <f t="shared" si="41"/>
        <v>#DIV/0!</v>
      </c>
      <c r="F193" s="37" t="e">
        <f t="shared" si="42"/>
        <v>#DIV/0!</v>
      </c>
      <c r="G193" s="37" t="e">
        <f t="shared" si="43"/>
        <v>#DIV/0!</v>
      </c>
      <c r="H193" s="37" t="e">
        <f t="shared" si="44"/>
        <v>#DIV/0!</v>
      </c>
      <c r="I193" s="36" t="e">
        <f t="shared" si="45"/>
        <v>#DIV/0!</v>
      </c>
      <c r="J193" s="36" t="e">
        <f t="shared" si="46"/>
        <v>#DIV/0!</v>
      </c>
      <c r="K193" s="36" t="e">
        <f t="shared" si="47"/>
        <v>#DIV/0!</v>
      </c>
      <c r="L193" s="35">
        <f t="shared" si="48"/>
        <v>0</v>
      </c>
      <c r="M193" s="36" t="e">
        <f t="shared" si="49"/>
        <v>#DIV/0!</v>
      </c>
      <c r="N193" s="36" t="e">
        <f t="shared" si="50"/>
        <v>#DIV/0!</v>
      </c>
      <c r="O193" s="36" t="e">
        <f t="shared" si="51"/>
        <v>#DIV/0!</v>
      </c>
      <c r="P193" s="35" t="e">
        <f t="shared" si="52"/>
        <v>#DIV/0!</v>
      </c>
      <c r="Q193" s="35" t="e">
        <f t="shared" si="53"/>
        <v>#DIV/0!</v>
      </c>
    </row>
    <row r="194" spans="1:17" x14ac:dyDescent="0.25">
      <c r="A194" s="36">
        <f t="shared" si="38"/>
        <v>0</v>
      </c>
      <c r="B194" s="39"/>
      <c r="C194" s="35" t="e">
        <f t="shared" si="39"/>
        <v>#DIV/0!</v>
      </c>
      <c r="D194" s="35" t="e">
        <f t="shared" si="40"/>
        <v>#DIV/0!</v>
      </c>
      <c r="E194" s="38" t="e">
        <f t="shared" si="41"/>
        <v>#DIV/0!</v>
      </c>
      <c r="F194" s="37" t="e">
        <f t="shared" si="42"/>
        <v>#DIV/0!</v>
      </c>
      <c r="G194" s="37" t="e">
        <f t="shared" si="43"/>
        <v>#DIV/0!</v>
      </c>
      <c r="H194" s="37" t="e">
        <f t="shared" si="44"/>
        <v>#DIV/0!</v>
      </c>
      <c r="I194" s="36" t="e">
        <f t="shared" si="45"/>
        <v>#DIV/0!</v>
      </c>
      <c r="J194" s="36" t="e">
        <f t="shared" si="46"/>
        <v>#DIV/0!</v>
      </c>
      <c r="K194" s="36" t="e">
        <f t="shared" si="47"/>
        <v>#DIV/0!</v>
      </c>
      <c r="L194" s="35">
        <f t="shared" si="48"/>
        <v>0</v>
      </c>
      <c r="M194" s="36" t="e">
        <f t="shared" si="49"/>
        <v>#DIV/0!</v>
      </c>
      <c r="N194" s="36" t="e">
        <f t="shared" si="50"/>
        <v>#DIV/0!</v>
      </c>
      <c r="O194" s="36" t="e">
        <f t="shared" si="51"/>
        <v>#DIV/0!</v>
      </c>
      <c r="P194" s="35" t="e">
        <f t="shared" si="52"/>
        <v>#DIV/0!</v>
      </c>
      <c r="Q194" s="35" t="e">
        <f t="shared" si="53"/>
        <v>#DIV/0!</v>
      </c>
    </row>
    <row r="195" spans="1:17" x14ac:dyDescent="0.25">
      <c r="A195" s="36">
        <f t="shared" si="38"/>
        <v>0</v>
      </c>
      <c r="B195" s="39"/>
      <c r="C195" s="35" t="e">
        <f t="shared" si="39"/>
        <v>#DIV/0!</v>
      </c>
      <c r="D195" s="35" t="e">
        <f t="shared" si="40"/>
        <v>#DIV/0!</v>
      </c>
      <c r="E195" s="38" t="e">
        <f t="shared" si="41"/>
        <v>#DIV/0!</v>
      </c>
      <c r="F195" s="37" t="e">
        <f t="shared" si="42"/>
        <v>#DIV/0!</v>
      </c>
      <c r="G195" s="37" t="e">
        <f t="shared" si="43"/>
        <v>#DIV/0!</v>
      </c>
      <c r="H195" s="37" t="e">
        <f t="shared" si="44"/>
        <v>#DIV/0!</v>
      </c>
      <c r="I195" s="36" t="e">
        <f t="shared" si="45"/>
        <v>#DIV/0!</v>
      </c>
      <c r="J195" s="36" t="e">
        <f t="shared" si="46"/>
        <v>#DIV/0!</v>
      </c>
      <c r="K195" s="36" t="e">
        <f t="shared" si="47"/>
        <v>#DIV/0!</v>
      </c>
      <c r="L195" s="35">
        <f t="shared" si="48"/>
        <v>0</v>
      </c>
      <c r="M195" s="36" t="e">
        <f t="shared" si="49"/>
        <v>#DIV/0!</v>
      </c>
      <c r="N195" s="36" t="e">
        <f t="shared" si="50"/>
        <v>#DIV/0!</v>
      </c>
      <c r="O195" s="36" t="e">
        <f t="shared" si="51"/>
        <v>#DIV/0!</v>
      </c>
      <c r="P195" s="35" t="e">
        <f t="shared" si="52"/>
        <v>#DIV/0!</v>
      </c>
      <c r="Q195" s="35" t="e">
        <f t="shared" si="53"/>
        <v>#DIV/0!</v>
      </c>
    </row>
    <row r="196" spans="1:17" x14ac:dyDescent="0.25">
      <c r="A196" s="36">
        <f t="shared" si="38"/>
        <v>0</v>
      </c>
      <c r="B196" s="39"/>
      <c r="C196" s="35" t="e">
        <f t="shared" si="39"/>
        <v>#DIV/0!</v>
      </c>
      <c r="D196" s="35" t="e">
        <f t="shared" si="40"/>
        <v>#DIV/0!</v>
      </c>
      <c r="E196" s="38" t="e">
        <f t="shared" si="41"/>
        <v>#DIV/0!</v>
      </c>
      <c r="F196" s="37" t="e">
        <f t="shared" si="42"/>
        <v>#DIV/0!</v>
      </c>
      <c r="G196" s="37" t="e">
        <f t="shared" si="43"/>
        <v>#DIV/0!</v>
      </c>
      <c r="H196" s="37" t="e">
        <f t="shared" si="44"/>
        <v>#DIV/0!</v>
      </c>
      <c r="I196" s="36" t="e">
        <f t="shared" si="45"/>
        <v>#DIV/0!</v>
      </c>
      <c r="J196" s="36" t="e">
        <f t="shared" si="46"/>
        <v>#DIV/0!</v>
      </c>
      <c r="K196" s="36" t="e">
        <f t="shared" si="47"/>
        <v>#DIV/0!</v>
      </c>
      <c r="L196" s="35">
        <f t="shared" si="48"/>
        <v>0</v>
      </c>
      <c r="M196" s="36" t="e">
        <f t="shared" si="49"/>
        <v>#DIV/0!</v>
      </c>
      <c r="N196" s="36" t="e">
        <f t="shared" si="50"/>
        <v>#DIV/0!</v>
      </c>
      <c r="O196" s="36" t="e">
        <f t="shared" si="51"/>
        <v>#DIV/0!</v>
      </c>
      <c r="P196" s="35" t="e">
        <f t="shared" si="52"/>
        <v>#DIV/0!</v>
      </c>
      <c r="Q196" s="35" t="e">
        <f t="shared" si="53"/>
        <v>#DIV/0!</v>
      </c>
    </row>
    <row r="197" spans="1:17" x14ac:dyDescent="0.25">
      <c r="A197" s="36">
        <f t="shared" si="38"/>
        <v>0</v>
      </c>
      <c r="B197" s="39"/>
      <c r="C197" s="35" t="e">
        <f t="shared" si="39"/>
        <v>#DIV/0!</v>
      </c>
      <c r="D197" s="35" t="e">
        <f t="shared" si="40"/>
        <v>#DIV/0!</v>
      </c>
      <c r="E197" s="38" t="e">
        <f t="shared" si="41"/>
        <v>#DIV/0!</v>
      </c>
      <c r="F197" s="37" t="e">
        <f t="shared" si="42"/>
        <v>#DIV/0!</v>
      </c>
      <c r="G197" s="37" t="e">
        <f t="shared" si="43"/>
        <v>#DIV/0!</v>
      </c>
      <c r="H197" s="37" t="e">
        <f t="shared" si="44"/>
        <v>#DIV/0!</v>
      </c>
      <c r="I197" s="36" t="e">
        <f t="shared" si="45"/>
        <v>#DIV/0!</v>
      </c>
      <c r="J197" s="36" t="e">
        <f t="shared" si="46"/>
        <v>#DIV/0!</v>
      </c>
      <c r="K197" s="36" t="e">
        <f t="shared" si="47"/>
        <v>#DIV/0!</v>
      </c>
      <c r="L197" s="35">
        <f t="shared" si="48"/>
        <v>0</v>
      </c>
      <c r="M197" s="36" t="e">
        <f t="shared" si="49"/>
        <v>#DIV/0!</v>
      </c>
      <c r="N197" s="36" t="e">
        <f t="shared" si="50"/>
        <v>#DIV/0!</v>
      </c>
      <c r="O197" s="36" t="e">
        <f t="shared" si="51"/>
        <v>#DIV/0!</v>
      </c>
      <c r="P197" s="35" t="e">
        <f t="shared" si="52"/>
        <v>#DIV/0!</v>
      </c>
      <c r="Q197" s="35" t="e">
        <f t="shared" si="53"/>
        <v>#DIV/0!</v>
      </c>
    </row>
    <row r="198" spans="1:17" x14ac:dyDescent="0.25">
      <c r="A198" s="36">
        <f t="shared" si="38"/>
        <v>0</v>
      </c>
      <c r="B198" s="39"/>
      <c r="C198" s="35" t="e">
        <f t="shared" si="39"/>
        <v>#DIV/0!</v>
      </c>
      <c r="D198" s="35" t="e">
        <f t="shared" si="40"/>
        <v>#DIV/0!</v>
      </c>
      <c r="E198" s="38" t="e">
        <f t="shared" si="41"/>
        <v>#DIV/0!</v>
      </c>
      <c r="F198" s="37" t="e">
        <f t="shared" si="42"/>
        <v>#DIV/0!</v>
      </c>
      <c r="G198" s="37" t="e">
        <f t="shared" si="43"/>
        <v>#DIV/0!</v>
      </c>
      <c r="H198" s="37" t="e">
        <f t="shared" si="44"/>
        <v>#DIV/0!</v>
      </c>
      <c r="I198" s="36" t="e">
        <f t="shared" si="45"/>
        <v>#DIV/0!</v>
      </c>
      <c r="J198" s="36" t="e">
        <f t="shared" si="46"/>
        <v>#DIV/0!</v>
      </c>
      <c r="K198" s="36" t="e">
        <f t="shared" si="47"/>
        <v>#DIV/0!</v>
      </c>
      <c r="L198" s="35">
        <f t="shared" si="48"/>
        <v>0</v>
      </c>
      <c r="M198" s="36" t="e">
        <f t="shared" si="49"/>
        <v>#DIV/0!</v>
      </c>
      <c r="N198" s="36" t="e">
        <f t="shared" si="50"/>
        <v>#DIV/0!</v>
      </c>
      <c r="O198" s="36" t="e">
        <f t="shared" si="51"/>
        <v>#DIV/0!</v>
      </c>
      <c r="P198" s="35" t="e">
        <f t="shared" si="52"/>
        <v>#DIV/0!</v>
      </c>
      <c r="Q198" s="35" t="e">
        <f t="shared" si="53"/>
        <v>#DIV/0!</v>
      </c>
    </row>
    <row r="199" spans="1:17" x14ac:dyDescent="0.25">
      <c r="A199" s="36">
        <f t="shared" si="38"/>
        <v>0</v>
      </c>
      <c r="B199" s="39"/>
      <c r="C199" s="35" t="e">
        <f t="shared" si="39"/>
        <v>#DIV/0!</v>
      </c>
      <c r="D199" s="35" t="e">
        <f t="shared" si="40"/>
        <v>#DIV/0!</v>
      </c>
      <c r="E199" s="38" t="e">
        <f t="shared" si="41"/>
        <v>#DIV/0!</v>
      </c>
      <c r="F199" s="37" t="e">
        <f t="shared" si="42"/>
        <v>#DIV/0!</v>
      </c>
      <c r="G199" s="37" t="e">
        <f t="shared" si="43"/>
        <v>#DIV/0!</v>
      </c>
      <c r="H199" s="37" t="e">
        <f t="shared" si="44"/>
        <v>#DIV/0!</v>
      </c>
      <c r="I199" s="36" t="e">
        <f t="shared" si="45"/>
        <v>#DIV/0!</v>
      </c>
      <c r="J199" s="36" t="e">
        <f t="shared" si="46"/>
        <v>#DIV/0!</v>
      </c>
      <c r="K199" s="36" t="e">
        <f t="shared" si="47"/>
        <v>#DIV/0!</v>
      </c>
      <c r="L199" s="35">
        <f t="shared" si="48"/>
        <v>0</v>
      </c>
      <c r="M199" s="36" t="e">
        <f t="shared" si="49"/>
        <v>#DIV/0!</v>
      </c>
      <c r="N199" s="36" t="e">
        <f t="shared" si="50"/>
        <v>#DIV/0!</v>
      </c>
      <c r="O199" s="36" t="e">
        <f t="shared" si="51"/>
        <v>#DIV/0!</v>
      </c>
      <c r="P199" s="35" t="e">
        <f t="shared" si="52"/>
        <v>#DIV/0!</v>
      </c>
      <c r="Q199" s="35" t="e">
        <f t="shared" si="53"/>
        <v>#DIV/0!</v>
      </c>
    </row>
    <row r="200" spans="1:17" x14ac:dyDescent="0.25">
      <c r="A200" s="36">
        <f t="shared" si="38"/>
        <v>0</v>
      </c>
      <c r="B200" s="39"/>
      <c r="C200" s="35" t="e">
        <f t="shared" si="39"/>
        <v>#DIV/0!</v>
      </c>
      <c r="D200" s="35" t="e">
        <f t="shared" si="40"/>
        <v>#DIV/0!</v>
      </c>
      <c r="E200" s="38" t="e">
        <f t="shared" si="41"/>
        <v>#DIV/0!</v>
      </c>
      <c r="F200" s="37" t="e">
        <f t="shared" si="42"/>
        <v>#DIV/0!</v>
      </c>
      <c r="G200" s="37" t="e">
        <f t="shared" si="43"/>
        <v>#DIV/0!</v>
      </c>
      <c r="H200" s="37" t="e">
        <f t="shared" si="44"/>
        <v>#DIV/0!</v>
      </c>
      <c r="I200" s="36" t="e">
        <f t="shared" si="45"/>
        <v>#DIV/0!</v>
      </c>
      <c r="J200" s="36" t="e">
        <f t="shared" si="46"/>
        <v>#DIV/0!</v>
      </c>
      <c r="K200" s="36" t="e">
        <f t="shared" si="47"/>
        <v>#DIV/0!</v>
      </c>
      <c r="L200" s="35">
        <f t="shared" si="48"/>
        <v>0</v>
      </c>
      <c r="M200" s="36" t="e">
        <f t="shared" si="49"/>
        <v>#DIV/0!</v>
      </c>
      <c r="N200" s="36" t="e">
        <f t="shared" si="50"/>
        <v>#DIV/0!</v>
      </c>
      <c r="O200" s="36" t="e">
        <f t="shared" si="51"/>
        <v>#DIV/0!</v>
      </c>
      <c r="P200" s="35" t="e">
        <f t="shared" si="52"/>
        <v>#DIV/0!</v>
      </c>
      <c r="Q200" s="35" t="e">
        <f t="shared" si="53"/>
        <v>#DIV/0!</v>
      </c>
    </row>
    <row r="201" spans="1:17" x14ac:dyDescent="0.25">
      <c r="A201" s="36">
        <f t="shared" si="38"/>
        <v>0</v>
      </c>
      <c r="B201" s="39"/>
      <c r="C201" s="35" t="e">
        <f t="shared" si="39"/>
        <v>#DIV/0!</v>
      </c>
      <c r="D201" s="35" t="e">
        <f t="shared" si="40"/>
        <v>#DIV/0!</v>
      </c>
      <c r="E201" s="38" t="e">
        <f t="shared" si="41"/>
        <v>#DIV/0!</v>
      </c>
      <c r="F201" s="37" t="e">
        <f t="shared" si="42"/>
        <v>#DIV/0!</v>
      </c>
      <c r="G201" s="37" t="e">
        <f t="shared" si="43"/>
        <v>#DIV/0!</v>
      </c>
      <c r="H201" s="37" t="e">
        <f t="shared" si="44"/>
        <v>#DIV/0!</v>
      </c>
      <c r="I201" s="36" t="e">
        <f t="shared" si="45"/>
        <v>#DIV/0!</v>
      </c>
      <c r="J201" s="36" t="e">
        <f t="shared" si="46"/>
        <v>#DIV/0!</v>
      </c>
      <c r="K201" s="36" t="e">
        <f t="shared" si="47"/>
        <v>#DIV/0!</v>
      </c>
      <c r="L201" s="35">
        <f t="shared" si="48"/>
        <v>0</v>
      </c>
      <c r="M201" s="36" t="e">
        <f t="shared" si="49"/>
        <v>#DIV/0!</v>
      </c>
      <c r="N201" s="36" t="e">
        <f t="shared" si="50"/>
        <v>#DIV/0!</v>
      </c>
      <c r="O201" s="36" t="e">
        <f t="shared" si="51"/>
        <v>#DIV/0!</v>
      </c>
      <c r="P201" s="35" t="e">
        <f t="shared" si="52"/>
        <v>#DIV/0!</v>
      </c>
      <c r="Q201" s="35" t="e">
        <f t="shared" si="53"/>
        <v>#DIV/0!</v>
      </c>
    </row>
    <row r="202" spans="1:17" x14ac:dyDescent="0.25">
      <c r="A202" s="36">
        <f t="shared" si="38"/>
        <v>0</v>
      </c>
      <c r="B202" s="39"/>
      <c r="C202" s="35" t="e">
        <f t="shared" si="39"/>
        <v>#DIV/0!</v>
      </c>
      <c r="D202" s="35" t="e">
        <f t="shared" si="40"/>
        <v>#DIV/0!</v>
      </c>
      <c r="E202" s="38" t="e">
        <f t="shared" si="41"/>
        <v>#DIV/0!</v>
      </c>
      <c r="F202" s="37" t="e">
        <f t="shared" si="42"/>
        <v>#DIV/0!</v>
      </c>
      <c r="G202" s="37" t="e">
        <f t="shared" si="43"/>
        <v>#DIV/0!</v>
      </c>
      <c r="H202" s="37" t="e">
        <f t="shared" si="44"/>
        <v>#DIV/0!</v>
      </c>
      <c r="I202" s="36" t="e">
        <f t="shared" si="45"/>
        <v>#DIV/0!</v>
      </c>
      <c r="J202" s="36" t="e">
        <f t="shared" si="46"/>
        <v>#DIV/0!</v>
      </c>
      <c r="K202" s="36" t="e">
        <f t="shared" si="47"/>
        <v>#DIV/0!</v>
      </c>
      <c r="L202" s="35">
        <f t="shared" si="48"/>
        <v>0</v>
      </c>
      <c r="M202" s="36" t="e">
        <f t="shared" si="49"/>
        <v>#DIV/0!</v>
      </c>
      <c r="N202" s="36" t="e">
        <f t="shared" si="50"/>
        <v>#DIV/0!</v>
      </c>
      <c r="O202" s="36" t="e">
        <f t="shared" si="51"/>
        <v>#DIV/0!</v>
      </c>
      <c r="P202" s="35" t="e">
        <f t="shared" si="52"/>
        <v>#DIV/0!</v>
      </c>
      <c r="Q202" s="35" t="e">
        <f t="shared" si="53"/>
        <v>#DIV/0!</v>
      </c>
    </row>
    <row r="203" spans="1:17" x14ac:dyDescent="0.25">
      <c r="A203" s="36">
        <f t="shared" ref="A203:A207" si="54">A99</f>
        <v>0</v>
      </c>
      <c r="B203" s="39"/>
      <c r="C203" s="35" t="e">
        <f t="shared" si="39"/>
        <v>#DIV/0!</v>
      </c>
      <c r="D203" s="35" t="e">
        <f t="shared" si="40"/>
        <v>#DIV/0!</v>
      </c>
      <c r="E203" s="38" t="e">
        <f t="shared" si="41"/>
        <v>#DIV/0!</v>
      </c>
      <c r="F203" s="37" t="e">
        <f t="shared" si="42"/>
        <v>#DIV/0!</v>
      </c>
      <c r="G203" s="37" t="e">
        <f t="shared" si="43"/>
        <v>#DIV/0!</v>
      </c>
      <c r="H203" s="37" t="e">
        <f t="shared" si="44"/>
        <v>#DIV/0!</v>
      </c>
      <c r="I203" s="36" t="e">
        <f t="shared" si="45"/>
        <v>#DIV/0!</v>
      </c>
      <c r="J203" s="36" t="e">
        <f t="shared" si="46"/>
        <v>#DIV/0!</v>
      </c>
      <c r="K203" s="36" t="e">
        <f t="shared" si="47"/>
        <v>#DIV/0!</v>
      </c>
      <c r="L203" s="35">
        <f t="shared" si="48"/>
        <v>0</v>
      </c>
      <c r="M203" s="36" t="e">
        <f t="shared" si="49"/>
        <v>#DIV/0!</v>
      </c>
      <c r="N203" s="36" t="e">
        <f t="shared" si="50"/>
        <v>#DIV/0!</v>
      </c>
      <c r="O203" s="36" t="e">
        <f t="shared" si="51"/>
        <v>#DIV/0!</v>
      </c>
      <c r="P203" s="35" t="e">
        <f t="shared" si="52"/>
        <v>#DIV/0!</v>
      </c>
      <c r="Q203" s="35" t="e">
        <f t="shared" si="53"/>
        <v>#DIV/0!</v>
      </c>
    </row>
    <row r="204" spans="1:17" x14ac:dyDescent="0.25">
      <c r="A204" s="36">
        <f t="shared" si="54"/>
        <v>0</v>
      </c>
      <c r="B204" s="39"/>
      <c r="C204" s="35" t="e">
        <f t="shared" ref="C204:C207" si="55">F100/E100</f>
        <v>#DIV/0!</v>
      </c>
      <c r="D204" s="35" t="e">
        <f t="shared" ref="D204:D207" si="56">H100</f>
        <v>#DIV/0!</v>
      </c>
      <c r="E204" s="38" t="e">
        <f t="shared" ref="E204:E207" si="57">D204/C204</f>
        <v>#DIV/0!</v>
      </c>
      <c r="F204" s="37" t="e">
        <f t="shared" ref="F204:F207" si="58">D204*E100</f>
        <v>#DIV/0!</v>
      </c>
      <c r="G204" s="37" t="e">
        <f t="shared" ref="G204:G207" si="59">G100*E100</f>
        <v>#DIV/0!</v>
      </c>
      <c r="H204" s="37" t="e">
        <f t="shared" ref="H204:H207" si="60">J204*E100</f>
        <v>#DIV/0!</v>
      </c>
      <c r="I204" s="36" t="e">
        <f t="shared" ref="I204:I207" si="61">J204*E100</f>
        <v>#DIV/0!</v>
      </c>
      <c r="J204" s="36" t="e">
        <f t="shared" ref="J204:J207" si="62">IF((F100-J100)/E100&gt;=$L$4,$L$4,(F100-J100)/E100)</f>
        <v>#DIV/0!</v>
      </c>
      <c r="K204" s="36" t="e">
        <f t="shared" ref="K204:K207" si="63">K100/E100</f>
        <v>#DIV/0!</v>
      </c>
      <c r="L204" s="35">
        <f t="shared" ref="L204:L207" si="64">F100*0.1</f>
        <v>0</v>
      </c>
      <c r="M204" s="36" t="e">
        <f t="shared" si="49"/>
        <v>#DIV/0!</v>
      </c>
      <c r="N204" s="36" t="e">
        <f t="shared" ref="N204:N207" si="65">IF(D204&gt;=M204,$M$2,$M$3)</f>
        <v>#DIV/0!</v>
      </c>
      <c r="O204" s="36" t="e">
        <f t="shared" si="51"/>
        <v>#DIV/0!</v>
      </c>
      <c r="P204" s="35" t="e">
        <f t="shared" ref="P204:P207" si="66">(H204+F204)-F100</f>
        <v>#DIV/0!</v>
      </c>
      <c r="Q204" s="35" t="e">
        <f t="shared" ref="Q204:Q207" si="67">F100-G204</f>
        <v>#DIV/0!</v>
      </c>
    </row>
    <row r="205" spans="1:17" x14ac:dyDescent="0.25">
      <c r="A205" s="36">
        <f t="shared" si="54"/>
        <v>0</v>
      </c>
      <c r="B205" s="39"/>
      <c r="C205" s="35" t="e">
        <f t="shared" si="55"/>
        <v>#DIV/0!</v>
      </c>
      <c r="D205" s="35" t="e">
        <f t="shared" si="56"/>
        <v>#DIV/0!</v>
      </c>
      <c r="E205" s="38" t="e">
        <f t="shared" si="57"/>
        <v>#DIV/0!</v>
      </c>
      <c r="F205" s="37" t="e">
        <f t="shared" si="58"/>
        <v>#DIV/0!</v>
      </c>
      <c r="G205" s="37" t="e">
        <f t="shared" si="59"/>
        <v>#DIV/0!</v>
      </c>
      <c r="H205" s="37" t="e">
        <f t="shared" si="60"/>
        <v>#DIV/0!</v>
      </c>
      <c r="I205" s="36" t="e">
        <f t="shared" si="61"/>
        <v>#DIV/0!</v>
      </c>
      <c r="J205" s="36" t="e">
        <f t="shared" si="62"/>
        <v>#DIV/0!</v>
      </c>
      <c r="K205" s="36" t="e">
        <f t="shared" si="63"/>
        <v>#DIV/0!</v>
      </c>
      <c r="L205" s="35">
        <f t="shared" si="64"/>
        <v>0</v>
      </c>
      <c r="M205" s="36" t="e">
        <f t="shared" si="49"/>
        <v>#DIV/0!</v>
      </c>
      <c r="N205" s="36" t="e">
        <f t="shared" si="65"/>
        <v>#DIV/0!</v>
      </c>
      <c r="O205" s="36" t="e">
        <f t="shared" si="51"/>
        <v>#DIV/0!</v>
      </c>
      <c r="P205" s="35" t="e">
        <f t="shared" si="66"/>
        <v>#DIV/0!</v>
      </c>
      <c r="Q205" s="35" t="e">
        <f t="shared" si="67"/>
        <v>#DIV/0!</v>
      </c>
    </row>
    <row r="206" spans="1:17" x14ac:dyDescent="0.25">
      <c r="A206" s="36">
        <f t="shared" si="54"/>
        <v>0</v>
      </c>
      <c r="B206" s="39"/>
      <c r="C206" s="35" t="e">
        <f t="shared" si="55"/>
        <v>#DIV/0!</v>
      </c>
      <c r="D206" s="35" t="e">
        <f t="shared" si="56"/>
        <v>#DIV/0!</v>
      </c>
      <c r="E206" s="38" t="e">
        <f t="shared" si="57"/>
        <v>#DIV/0!</v>
      </c>
      <c r="F206" s="37" t="e">
        <f t="shared" si="58"/>
        <v>#DIV/0!</v>
      </c>
      <c r="G206" s="37" t="e">
        <f t="shared" si="59"/>
        <v>#DIV/0!</v>
      </c>
      <c r="H206" s="37" t="e">
        <f t="shared" si="60"/>
        <v>#DIV/0!</v>
      </c>
      <c r="I206" s="36" t="e">
        <f t="shared" si="61"/>
        <v>#DIV/0!</v>
      </c>
      <c r="J206" s="36" t="e">
        <f t="shared" si="62"/>
        <v>#DIV/0!</v>
      </c>
      <c r="K206" s="36" t="e">
        <f t="shared" si="63"/>
        <v>#DIV/0!</v>
      </c>
      <c r="L206" s="35">
        <f t="shared" si="64"/>
        <v>0</v>
      </c>
      <c r="M206" s="36" t="e">
        <f t="shared" si="49"/>
        <v>#DIV/0!</v>
      </c>
      <c r="N206" s="36" t="e">
        <f t="shared" si="65"/>
        <v>#DIV/0!</v>
      </c>
      <c r="O206" s="36" t="e">
        <f t="shared" si="51"/>
        <v>#DIV/0!</v>
      </c>
      <c r="P206" s="35" t="e">
        <f t="shared" si="66"/>
        <v>#DIV/0!</v>
      </c>
      <c r="Q206" s="35" t="e">
        <f t="shared" si="67"/>
        <v>#DIV/0!</v>
      </c>
    </row>
    <row r="207" spans="1:17" x14ac:dyDescent="0.25">
      <c r="A207" s="36">
        <f t="shared" si="54"/>
        <v>0</v>
      </c>
      <c r="B207" s="39"/>
      <c r="C207" s="35" t="e">
        <f t="shared" si="55"/>
        <v>#DIV/0!</v>
      </c>
      <c r="D207" s="35" t="e">
        <f t="shared" si="56"/>
        <v>#DIV/0!</v>
      </c>
      <c r="E207" s="38" t="e">
        <f t="shared" si="57"/>
        <v>#DIV/0!</v>
      </c>
      <c r="F207" s="37" t="e">
        <f t="shared" si="58"/>
        <v>#DIV/0!</v>
      </c>
      <c r="G207" s="37" t="e">
        <f t="shared" si="59"/>
        <v>#DIV/0!</v>
      </c>
      <c r="H207" s="37" t="e">
        <f t="shared" si="60"/>
        <v>#DIV/0!</v>
      </c>
      <c r="I207" s="36" t="e">
        <f t="shared" si="61"/>
        <v>#DIV/0!</v>
      </c>
      <c r="J207" s="36" t="e">
        <f t="shared" si="62"/>
        <v>#DIV/0!</v>
      </c>
      <c r="K207" s="36" t="e">
        <f t="shared" si="63"/>
        <v>#DIV/0!</v>
      </c>
      <c r="L207" s="35">
        <f t="shared" si="64"/>
        <v>0</v>
      </c>
      <c r="M207" s="36" t="e">
        <f t="shared" si="49"/>
        <v>#DIV/0!</v>
      </c>
      <c r="N207" s="36" t="e">
        <f t="shared" si="65"/>
        <v>#DIV/0!</v>
      </c>
      <c r="O207" s="36" t="e">
        <f t="shared" si="51"/>
        <v>#DIV/0!</v>
      </c>
      <c r="P207" s="35" t="e">
        <f t="shared" si="66"/>
        <v>#DIV/0!</v>
      </c>
      <c r="Q207" s="35" t="e">
        <f t="shared" si="67"/>
        <v>#DIV/0!</v>
      </c>
    </row>
    <row r="208" spans="1:17" x14ac:dyDescent="0.25">
      <c r="A208" s="34"/>
      <c r="B208" s="34">
        <f>SUMIF(B108:B207,"&gt;0")</f>
        <v>0</v>
      </c>
      <c r="C208" s="34"/>
      <c r="D208" s="34"/>
      <c r="E208" s="34"/>
      <c r="F208" s="34">
        <f>SUMIF(F108:F207,"&gt;0")</f>
        <v>0</v>
      </c>
      <c r="G208" s="34">
        <f>SUMIF(G108:G207,"&gt;0")</f>
        <v>0</v>
      </c>
      <c r="H208" s="34">
        <f>SUMIF(H108:H207,"&gt;0")</f>
        <v>0</v>
      </c>
      <c r="I208" s="34">
        <f>SUMIF(I108:I207,"&gt;0")</f>
        <v>0</v>
      </c>
      <c r="J208" s="34"/>
      <c r="K208" s="34"/>
      <c r="L208" s="55">
        <f>SUM(L108:L207)</f>
        <v>0</v>
      </c>
      <c r="M208" s="34"/>
      <c r="N208" s="34"/>
      <c r="O208" s="34"/>
      <c r="P208" s="34"/>
      <c r="Q208" s="34"/>
    </row>
  </sheetData>
  <autoFilter ref="A3:A207" xr:uid="{00000000-0009-0000-0000-000002000000}"/>
  <mergeCells count="104">
    <mergeCell ref="B106:Q106"/>
    <mergeCell ref="A1:M1"/>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80:D80"/>
    <mergeCell ref="B81:D81"/>
    <mergeCell ref="B82:D82"/>
    <mergeCell ref="B83:D83"/>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8:D38"/>
    <mergeCell ref="B39:D39"/>
    <mergeCell ref="B40:D40"/>
    <mergeCell ref="B41:D41"/>
    <mergeCell ref="B42:D42"/>
    <mergeCell ref="B43:D43"/>
    <mergeCell ref="B32:D32"/>
    <mergeCell ref="B33:D33"/>
    <mergeCell ref="B34:D34"/>
    <mergeCell ref="B35:D35"/>
    <mergeCell ref="B36:D36"/>
    <mergeCell ref="B37:D37"/>
    <mergeCell ref="B26:D26"/>
    <mergeCell ref="B27:D27"/>
    <mergeCell ref="B28:D28"/>
    <mergeCell ref="B29:D29"/>
    <mergeCell ref="B30:D30"/>
    <mergeCell ref="B31:D31"/>
    <mergeCell ref="B20:D20"/>
    <mergeCell ref="B21:D21"/>
    <mergeCell ref="B22:D22"/>
    <mergeCell ref="B23:D23"/>
    <mergeCell ref="B24:D24"/>
    <mergeCell ref="B25:D25"/>
    <mergeCell ref="B17:D17"/>
    <mergeCell ref="B18:D18"/>
    <mergeCell ref="B19:D19"/>
    <mergeCell ref="B8:D8"/>
    <mergeCell ref="B9:D9"/>
    <mergeCell ref="B10:D10"/>
    <mergeCell ref="B11:D11"/>
    <mergeCell ref="B12:D12"/>
    <mergeCell ref="B13:D13"/>
    <mergeCell ref="B2:L2"/>
    <mergeCell ref="B3:D3"/>
    <mergeCell ref="B4:D4"/>
    <mergeCell ref="B5:D5"/>
    <mergeCell ref="B6:D6"/>
    <mergeCell ref="B7:D7"/>
    <mergeCell ref="B14:D14"/>
    <mergeCell ref="B15:D15"/>
    <mergeCell ref="B16:D16"/>
  </mergeCells>
  <conditionalFormatting sqref="N108:N207">
    <cfRule type="cellIs" dxfId="49" priority="10" operator="equal">
      <formula>$M$2</formula>
    </cfRule>
    <cfRule type="cellIs" dxfId="48" priority="11" operator="equal">
      <formula>$M$3</formula>
    </cfRule>
  </conditionalFormatting>
  <conditionalFormatting sqref="O108:O207">
    <cfRule type="cellIs" dxfId="47" priority="8" operator="equal">
      <formula>$M$2</formula>
    </cfRule>
    <cfRule type="cellIs" dxfId="46" priority="9" operator="equal">
      <formula>$M$3</formula>
    </cfRule>
  </conditionalFormatting>
  <conditionalFormatting sqref="P108:Q207">
    <cfRule type="cellIs" dxfId="45" priority="3" operator="lessThan">
      <formula>0</formula>
    </cfRule>
    <cfRule type="cellIs" dxfId="44" priority="4" operator="greaterThan">
      <formula>0</formula>
    </cfRule>
    <cfRule type="cellIs" dxfId="43" priority="5" operator="equal">
      <formula>0</formula>
    </cfRule>
    <cfRule type="cellIs" dxfId="42" priority="6" operator="lessThan">
      <formula>0</formula>
    </cfRule>
    <cfRule type="cellIs" dxfId="41" priority="7" operator="greaterThan">
      <formula>0</formula>
    </cfRule>
  </conditionalFormatting>
  <conditionalFormatting sqref="H108:I207">
    <cfRule type="cellIs" dxfId="40" priority="2" operator="lessThan">
      <formula>0</formula>
    </cfRule>
  </conditionalFormatting>
  <conditionalFormatting sqref="J108:J207">
    <cfRule type="cellIs" dxfId="39" priority="1" operator="lessThan">
      <formula>0</formula>
    </cfRule>
  </conditionalFormatting>
  <pageMargins left="0.70866141732283472" right="2.0866141732283467" top="0.74803149606299213" bottom="0.74803149606299213" header="0.31496062992125984" footer="0.31496062992125984"/>
  <pageSetup paperSize="9" scale="34" fitToHeight="0"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93F32-BC78-4AB2-A167-1974DFB73BC7}">
  <sheetPr>
    <pageSetUpPr fitToPage="1"/>
  </sheetPr>
  <dimension ref="A1:Q208"/>
  <sheetViews>
    <sheetView topLeftCell="A159" zoomScale="70" zoomScaleNormal="70" workbookViewId="0">
      <selection activeCell="A202" sqref="A202"/>
    </sheetView>
  </sheetViews>
  <sheetFormatPr defaultColWidth="9.140625" defaultRowHeight="15" x14ac:dyDescent="0.25"/>
  <cols>
    <col min="1" max="1" width="9.140625" style="33"/>
    <col min="2" max="2" width="15" style="33" customWidth="1"/>
    <col min="3" max="3" width="13.140625" style="33" customWidth="1"/>
    <col min="4" max="4" width="19.5703125" style="33" customWidth="1"/>
    <col min="5" max="5" width="17.5703125" style="33" customWidth="1"/>
    <col min="6" max="6" width="19.28515625" style="33" customWidth="1"/>
    <col min="7" max="7" width="19.42578125" style="33" customWidth="1"/>
    <col min="8" max="8" width="23.42578125" style="33" customWidth="1"/>
    <col min="9" max="9" width="33.85546875" style="33" customWidth="1"/>
    <col min="10" max="10" width="36" style="33" customWidth="1"/>
    <col min="11" max="11" width="16.140625" style="33" customWidth="1"/>
    <col min="12" max="12" width="15" style="33" customWidth="1"/>
    <col min="13" max="13" width="16" style="33" customWidth="1"/>
    <col min="14" max="14" width="17" style="33" bestFit="1" customWidth="1"/>
    <col min="15" max="15" width="19.42578125" style="33" customWidth="1"/>
    <col min="16" max="16" width="16.140625" style="33" customWidth="1"/>
    <col min="17" max="17" width="22.85546875" style="33" bestFit="1" customWidth="1"/>
    <col min="18" max="16384" width="9.140625" style="33"/>
  </cols>
  <sheetData>
    <row r="1" spans="1:13" x14ac:dyDescent="0.25">
      <c r="A1" s="247">
        <f>'Sprawozdanie kwartalne'!I27</f>
        <v>0</v>
      </c>
      <c r="B1" s="247"/>
      <c r="C1" s="247"/>
      <c r="D1" s="247"/>
      <c r="E1" s="247"/>
      <c r="F1" s="247"/>
      <c r="G1" s="247"/>
      <c r="H1" s="247"/>
      <c r="I1" s="247"/>
      <c r="J1" s="247"/>
      <c r="K1" s="247"/>
      <c r="L1" s="247"/>
      <c r="M1" s="247"/>
    </row>
    <row r="2" spans="1:13" x14ac:dyDescent="0.25">
      <c r="B2" s="244">
        <f>'Sprawozdanie kwartalne'!I261</f>
        <v>0</v>
      </c>
      <c r="C2" s="244"/>
      <c r="D2" s="244"/>
      <c r="E2" s="244"/>
      <c r="F2" s="244"/>
      <c r="G2" s="244"/>
      <c r="H2" s="244"/>
      <c r="I2" s="244"/>
      <c r="J2" s="244"/>
      <c r="K2" s="244"/>
      <c r="L2" s="244"/>
      <c r="M2" s="70" t="s">
        <v>95</v>
      </c>
    </row>
    <row r="3" spans="1:13" x14ac:dyDescent="0.25">
      <c r="A3" s="33" t="s">
        <v>94</v>
      </c>
      <c r="B3" s="245" t="s">
        <v>93</v>
      </c>
      <c r="C3" s="245"/>
      <c r="D3" s="245"/>
      <c r="E3" s="63" t="s">
        <v>92</v>
      </c>
      <c r="F3" s="69" t="s">
        <v>91</v>
      </c>
      <c r="G3" s="68" t="s">
        <v>90</v>
      </c>
      <c r="H3" s="67" t="s">
        <v>89</v>
      </c>
      <c r="I3" s="66" t="s">
        <v>88</v>
      </c>
      <c r="J3" s="65" t="s">
        <v>87</v>
      </c>
      <c r="K3" s="64" t="s">
        <v>86</v>
      </c>
      <c r="L3" s="63" t="s">
        <v>85</v>
      </c>
      <c r="M3" s="62" t="s">
        <v>84</v>
      </c>
    </row>
    <row r="4" spans="1:13" s="57" customFormat="1" x14ac:dyDescent="0.25">
      <c r="A4" s="57">
        <f>'Sprawozdanie kwartalne'!A269</f>
        <v>0</v>
      </c>
      <c r="B4" s="246">
        <f>'Sprawozdanie kwartalne'!B269:E269</f>
        <v>0</v>
      </c>
      <c r="C4" s="246"/>
      <c r="D4" s="246"/>
      <c r="E4" s="59">
        <f>'Sprawozdanie kwartalne'!L269</f>
        <v>0</v>
      </c>
      <c r="F4" s="61">
        <f>'Sprawozdanie kwartalne'!O269</f>
        <v>0</v>
      </c>
      <c r="G4" s="248" t="e">
        <f>F4/E4</f>
        <v>#DIV/0!</v>
      </c>
      <c r="H4" s="248" t="e">
        <f>J4/E4</f>
        <v>#DIV/0!</v>
      </c>
      <c r="I4" s="60" t="e">
        <f>J4/F4</f>
        <v>#DIV/0!</v>
      </c>
      <c r="J4" s="61">
        <f>'Sprawozdanie kwartalne'!F269</f>
        <v>0</v>
      </c>
      <c r="K4" s="61">
        <f>'Sprawozdanie kwartalne'!H269</f>
        <v>0</v>
      </c>
      <c r="L4" s="58">
        <v>3</v>
      </c>
    </row>
    <row r="5" spans="1:13" s="57" customFormat="1" x14ac:dyDescent="0.25">
      <c r="A5" s="57">
        <f>'Sprawozdanie kwartalne'!A270</f>
        <v>0</v>
      </c>
      <c r="B5" s="246">
        <f>'Sprawozdanie kwartalne'!B270:E270</f>
        <v>0</v>
      </c>
      <c r="C5" s="246"/>
      <c r="D5" s="246"/>
      <c r="E5" s="59">
        <f>'Sprawozdanie kwartalne'!L270</f>
        <v>0</v>
      </c>
      <c r="F5" s="61">
        <f>'Sprawozdanie kwartalne'!O270</f>
        <v>0</v>
      </c>
      <c r="G5" s="248" t="e">
        <f t="shared" ref="G5:G68" si="0">F5/E5</f>
        <v>#DIV/0!</v>
      </c>
      <c r="H5" s="248" t="e">
        <f t="shared" ref="H5:H68" si="1">J5/E5</f>
        <v>#DIV/0!</v>
      </c>
      <c r="I5" s="60" t="e">
        <f t="shared" ref="I5:I68" si="2">J5/F5</f>
        <v>#DIV/0!</v>
      </c>
      <c r="J5" s="61">
        <f>'Sprawozdanie kwartalne'!F270</f>
        <v>0</v>
      </c>
      <c r="K5" s="61">
        <f>'Sprawozdanie kwartalne'!H270</f>
        <v>0</v>
      </c>
      <c r="L5" s="58"/>
    </row>
    <row r="6" spans="1:13" s="57" customFormat="1" x14ac:dyDescent="0.25">
      <c r="A6" s="57">
        <f>'Sprawozdanie kwartalne'!A271</f>
        <v>0</v>
      </c>
      <c r="B6" s="246">
        <f>'Sprawozdanie kwartalne'!B271:E271</f>
        <v>0</v>
      </c>
      <c r="C6" s="246"/>
      <c r="D6" s="246"/>
      <c r="E6" s="59">
        <f>'Sprawozdanie kwartalne'!L271</f>
        <v>0</v>
      </c>
      <c r="F6" s="61">
        <f>'Sprawozdanie kwartalne'!O271</f>
        <v>0</v>
      </c>
      <c r="G6" s="248" t="e">
        <f t="shared" si="0"/>
        <v>#DIV/0!</v>
      </c>
      <c r="H6" s="248" t="e">
        <f t="shared" si="1"/>
        <v>#DIV/0!</v>
      </c>
      <c r="I6" s="60" t="e">
        <f t="shared" si="2"/>
        <v>#DIV/0!</v>
      </c>
      <c r="J6" s="61">
        <f>'Sprawozdanie kwartalne'!F271</f>
        <v>0</v>
      </c>
      <c r="K6" s="61">
        <f>'Sprawozdanie kwartalne'!H271</f>
        <v>0</v>
      </c>
      <c r="L6" s="58"/>
    </row>
    <row r="7" spans="1:13" s="57" customFormat="1" x14ac:dyDescent="0.25">
      <c r="A7" s="57">
        <f>'Sprawozdanie kwartalne'!A272</f>
        <v>0</v>
      </c>
      <c r="B7" s="246">
        <f>'Sprawozdanie kwartalne'!B272:E272</f>
        <v>0</v>
      </c>
      <c r="C7" s="246"/>
      <c r="D7" s="246"/>
      <c r="E7" s="59">
        <f>'Sprawozdanie kwartalne'!L272</f>
        <v>0</v>
      </c>
      <c r="F7" s="61">
        <f>'Sprawozdanie kwartalne'!O272</f>
        <v>0</v>
      </c>
      <c r="G7" s="248" t="e">
        <f t="shared" si="0"/>
        <v>#DIV/0!</v>
      </c>
      <c r="H7" s="248" t="e">
        <f t="shared" si="1"/>
        <v>#DIV/0!</v>
      </c>
      <c r="I7" s="60" t="e">
        <f t="shared" si="2"/>
        <v>#DIV/0!</v>
      </c>
      <c r="J7" s="61">
        <f>'Sprawozdanie kwartalne'!F272</f>
        <v>0</v>
      </c>
      <c r="K7" s="61">
        <f>'Sprawozdanie kwartalne'!H272</f>
        <v>0</v>
      </c>
      <c r="L7" s="58"/>
    </row>
    <row r="8" spans="1:13" s="57" customFormat="1" x14ac:dyDescent="0.25">
      <c r="A8" s="57">
        <f>'Sprawozdanie kwartalne'!A273</f>
        <v>0</v>
      </c>
      <c r="B8" s="246">
        <f>'Sprawozdanie kwartalne'!B273:E273</f>
        <v>0</v>
      </c>
      <c r="C8" s="246"/>
      <c r="D8" s="246"/>
      <c r="E8" s="59">
        <f>'Sprawozdanie kwartalne'!L273</f>
        <v>0</v>
      </c>
      <c r="F8" s="61">
        <f>'Sprawozdanie kwartalne'!O273</f>
        <v>0</v>
      </c>
      <c r="G8" s="248" t="e">
        <f t="shared" si="0"/>
        <v>#DIV/0!</v>
      </c>
      <c r="H8" s="248" t="e">
        <f t="shared" si="1"/>
        <v>#DIV/0!</v>
      </c>
      <c r="I8" s="60" t="e">
        <f t="shared" si="2"/>
        <v>#DIV/0!</v>
      </c>
      <c r="J8" s="61">
        <f>'Sprawozdanie kwartalne'!F273</f>
        <v>0</v>
      </c>
      <c r="K8" s="61">
        <f>'Sprawozdanie kwartalne'!H273</f>
        <v>0</v>
      </c>
      <c r="L8" s="58"/>
    </row>
    <row r="9" spans="1:13" s="57" customFormat="1" x14ac:dyDescent="0.25">
      <c r="A9" s="57">
        <f>'Sprawozdanie kwartalne'!A274</f>
        <v>0</v>
      </c>
      <c r="B9" s="246">
        <f>'Sprawozdanie kwartalne'!B274:E274</f>
        <v>0</v>
      </c>
      <c r="C9" s="246"/>
      <c r="D9" s="246"/>
      <c r="E9" s="59">
        <f>'Sprawozdanie kwartalne'!L274</f>
        <v>0</v>
      </c>
      <c r="F9" s="61">
        <f>'Sprawozdanie kwartalne'!O274</f>
        <v>0</v>
      </c>
      <c r="G9" s="248" t="e">
        <f t="shared" si="0"/>
        <v>#DIV/0!</v>
      </c>
      <c r="H9" s="248" t="e">
        <f t="shared" si="1"/>
        <v>#DIV/0!</v>
      </c>
      <c r="I9" s="60" t="e">
        <f t="shared" si="2"/>
        <v>#DIV/0!</v>
      </c>
      <c r="J9" s="61">
        <f>'Sprawozdanie kwartalne'!F274</f>
        <v>0</v>
      </c>
      <c r="K9" s="61">
        <f>'Sprawozdanie kwartalne'!H274</f>
        <v>0</v>
      </c>
      <c r="L9" s="58"/>
    </row>
    <row r="10" spans="1:13" s="57" customFormat="1" x14ac:dyDescent="0.25">
      <c r="A10" s="57">
        <f>'Sprawozdanie kwartalne'!A275</f>
        <v>0</v>
      </c>
      <c r="B10" s="246">
        <f>'Sprawozdanie kwartalne'!B275:E275</f>
        <v>0</v>
      </c>
      <c r="C10" s="246"/>
      <c r="D10" s="246"/>
      <c r="E10" s="59">
        <f>'Sprawozdanie kwartalne'!L275</f>
        <v>0</v>
      </c>
      <c r="F10" s="61">
        <f>'Sprawozdanie kwartalne'!O275</f>
        <v>0</v>
      </c>
      <c r="G10" s="248" t="e">
        <f t="shared" si="0"/>
        <v>#DIV/0!</v>
      </c>
      <c r="H10" s="248" t="e">
        <f t="shared" si="1"/>
        <v>#DIV/0!</v>
      </c>
      <c r="I10" s="60" t="e">
        <f t="shared" si="2"/>
        <v>#DIV/0!</v>
      </c>
      <c r="J10" s="61">
        <f>'Sprawozdanie kwartalne'!F275</f>
        <v>0</v>
      </c>
      <c r="K10" s="61">
        <f>'Sprawozdanie kwartalne'!H275</f>
        <v>0</v>
      </c>
      <c r="L10" s="58"/>
    </row>
    <row r="11" spans="1:13" s="57" customFormat="1" x14ac:dyDescent="0.25">
      <c r="A11" s="57">
        <f>'Sprawozdanie kwartalne'!A276</f>
        <v>0</v>
      </c>
      <c r="B11" s="246">
        <f>'Sprawozdanie kwartalne'!B276:E276</f>
        <v>0</v>
      </c>
      <c r="C11" s="246"/>
      <c r="D11" s="246"/>
      <c r="E11" s="59">
        <f>'Sprawozdanie kwartalne'!L276</f>
        <v>0</v>
      </c>
      <c r="F11" s="61">
        <f>'Sprawozdanie kwartalne'!O276</f>
        <v>0</v>
      </c>
      <c r="G11" s="248" t="e">
        <f t="shared" si="0"/>
        <v>#DIV/0!</v>
      </c>
      <c r="H11" s="248" t="e">
        <f t="shared" si="1"/>
        <v>#DIV/0!</v>
      </c>
      <c r="I11" s="60" t="e">
        <f t="shared" si="2"/>
        <v>#DIV/0!</v>
      </c>
      <c r="J11" s="61">
        <f>'Sprawozdanie kwartalne'!F276</f>
        <v>0</v>
      </c>
      <c r="K11" s="61">
        <f>'Sprawozdanie kwartalne'!H276</f>
        <v>0</v>
      </c>
      <c r="L11" s="58"/>
    </row>
    <row r="12" spans="1:13" s="57" customFormat="1" x14ac:dyDescent="0.25">
      <c r="A12" s="57">
        <f>'Sprawozdanie kwartalne'!A277</f>
        <v>0</v>
      </c>
      <c r="B12" s="246">
        <f>'Sprawozdanie kwartalne'!B277:E277</f>
        <v>0</v>
      </c>
      <c r="C12" s="246"/>
      <c r="D12" s="246"/>
      <c r="E12" s="59">
        <f>'Sprawozdanie kwartalne'!L277</f>
        <v>0</v>
      </c>
      <c r="F12" s="61">
        <f>'Sprawozdanie kwartalne'!O277</f>
        <v>0</v>
      </c>
      <c r="G12" s="248" t="e">
        <f t="shared" si="0"/>
        <v>#DIV/0!</v>
      </c>
      <c r="H12" s="248" t="e">
        <f t="shared" si="1"/>
        <v>#DIV/0!</v>
      </c>
      <c r="I12" s="60" t="e">
        <f t="shared" si="2"/>
        <v>#DIV/0!</v>
      </c>
      <c r="J12" s="61">
        <f>'Sprawozdanie kwartalne'!F277</f>
        <v>0</v>
      </c>
      <c r="K12" s="61">
        <f>'Sprawozdanie kwartalne'!H277</f>
        <v>0</v>
      </c>
      <c r="L12" s="58"/>
    </row>
    <row r="13" spans="1:13" s="57" customFormat="1" x14ac:dyDescent="0.25">
      <c r="A13" s="57">
        <f>'Sprawozdanie kwartalne'!A278</f>
        <v>0</v>
      </c>
      <c r="B13" s="246">
        <f>'Sprawozdanie kwartalne'!B278:E278</f>
        <v>0</v>
      </c>
      <c r="C13" s="246"/>
      <c r="D13" s="246"/>
      <c r="E13" s="59">
        <f>'Sprawozdanie kwartalne'!L278</f>
        <v>0</v>
      </c>
      <c r="F13" s="61">
        <f>'Sprawozdanie kwartalne'!O278</f>
        <v>0</v>
      </c>
      <c r="G13" s="248" t="e">
        <f t="shared" si="0"/>
        <v>#DIV/0!</v>
      </c>
      <c r="H13" s="248" t="e">
        <f t="shared" si="1"/>
        <v>#DIV/0!</v>
      </c>
      <c r="I13" s="60" t="e">
        <f t="shared" si="2"/>
        <v>#DIV/0!</v>
      </c>
      <c r="J13" s="61">
        <f>'Sprawozdanie kwartalne'!F278</f>
        <v>0</v>
      </c>
      <c r="K13" s="61">
        <f>'Sprawozdanie kwartalne'!H278</f>
        <v>0</v>
      </c>
      <c r="L13" s="58"/>
    </row>
    <row r="14" spans="1:13" s="57" customFormat="1" x14ac:dyDescent="0.25">
      <c r="A14" s="57">
        <f>'Sprawozdanie kwartalne'!A279</f>
        <v>0</v>
      </c>
      <c r="B14" s="246">
        <f>'Sprawozdanie kwartalne'!B279:E279</f>
        <v>0</v>
      </c>
      <c r="C14" s="246"/>
      <c r="D14" s="246"/>
      <c r="E14" s="59">
        <f>'Sprawozdanie kwartalne'!L279</f>
        <v>0</v>
      </c>
      <c r="F14" s="61">
        <f>'Sprawozdanie kwartalne'!O279</f>
        <v>0</v>
      </c>
      <c r="G14" s="248" t="e">
        <f t="shared" si="0"/>
        <v>#DIV/0!</v>
      </c>
      <c r="H14" s="248" t="e">
        <f t="shared" si="1"/>
        <v>#DIV/0!</v>
      </c>
      <c r="I14" s="60" t="e">
        <f t="shared" si="2"/>
        <v>#DIV/0!</v>
      </c>
      <c r="J14" s="61">
        <f>'Sprawozdanie kwartalne'!F279</f>
        <v>0</v>
      </c>
      <c r="K14" s="61">
        <f>'Sprawozdanie kwartalne'!H279</f>
        <v>0</v>
      </c>
      <c r="L14" s="58"/>
    </row>
    <row r="15" spans="1:13" s="57" customFormat="1" x14ac:dyDescent="0.25">
      <c r="A15" s="57">
        <f>'Sprawozdanie kwartalne'!A280</f>
        <v>0</v>
      </c>
      <c r="B15" s="246">
        <f>'Sprawozdanie kwartalne'!B280:E280</f>
        <v>0</v>
      </c>
      <c r="C15" s="246"/>
      <c r="D15" s="246"/>
      <c r="E15" s="59">
        <f>'Sprawozdanie kwartalne'!L280</f>
        <v>0</v>
      </c>
      <c r="F15" s="61">
        <f>'Sprawozdanie kwartalne'!O280</f>
        <v>0</v>
      </c>
      <c r="G15" s="248" t="e">
        <f t="shared" si="0"/>
        <v>#DIV/0!</v>
      </c>
      <c r="H15" s="248" t="e">
        <f t="shared" si="1"/>
        <v>#DIV/0!</v>
      </c>
      <c r="I15" s="60" t="e">
        <f t="shared" si="2"/>
        <v>#DIV/0!</v>
      </c>
      <c r="J15" s="61">
        <f>'Sprawozdanie kwartalne'!F280</f>
        <v>0</v>
      </c>
      <c r="K15" s="61">
        <f>'Sprawozdanie kwartalne'!H280</f>
        <v>0</v>
      </c>
      <c r="L15" s="58"/>
    </row>
    <row r="16" spans="1:13" s="57" customFormat="1" x14ac:dyDescent="0.25">
      <c r="A16" s="57">
        <f>'Sprawozdanie kwartalne'!A281</f>
        <v>0</v>
      </c>
      <c r="B16" s="246">
        <f>'Sprawozdanie kwartalne'!B281:E281</f>
        <v>0</v>
      </c>
      <c r="C16" s="246"/>
      <c r="D16" s="246"/>
      <c r="E16" s="59">
        <f>'Sprawozdanie kwartalne'!L281</f>
        <v>0</v>
      </c>
      <c r="F16" s="61">
        <f>'Sprawozdanie kwartalne'!O281</f>
        <v>0</v>
      </c>
      <c r="G16" s="248" t="e">
        <f t="shared" si="0"/>
        <v>#DIV/0!</v>
      </c>
      <c r="H16" s="248" t="e">
        <f t="shared" si="1"/>
        <v>#DIV/0!</v>
      </c>
      <c r="I16" s="60" t="e">
        <f t="shared" si="2"/>
        <v>#DIV/0!</v>
      </c>
      <c r="J16" s="61">
        <f>'Sprawozdanie kwartalne'!F281</f>
        <v>0</v>
      </c>
      <c r="K16" s="61">
        <f>'Sprawozdanie kwartalne'!H281</f>
        <v>0</v>
      </c>
      <c r="L16" s="58"/>
    </row>
    <row r="17" spans="1:12" s="57" customFormat="1" x14ac:dyDescent="0.25">
      <c r="A17" s="57">
        <f>'Sprawozdanie kwartalne'!A282</f>
        <v>0</v>
      </c>
      <c r="B17" s="246">
        <f>'Sprawozdanie kwartalne'!B282:E282</f>
        <v>0</v>
      </c>
      <c r="C17" s="246"/>
      <c r="D17" s="246"/>
      <c r="E17" s="59">
        <f>'Sprawozdanie kwartalne'!L282</f>
        <v>0</v>
      </c>
      <c r="F17" s="61">
        <f>'Sprawozdanie kwartalne'!O282</f>
        <v>0</v>
      </c>
      <c r="G17" s="248" t="e">
        <f t="shared" si="0"/>
        <v>#DIV/0!</v>
      </c>
      <c r="H17" s="248" t="e">
        <f t="shared" si="1"/>
        <v>#DIV/0!</v>
      </c>
      <c r="I17" s="60" t="e">
        <f t="shared" si="2"/>
        <v>#DIV/0!</v>
      </c>
      <c r="J17" s="61">
        <f>'Sprawozdanie kwartalne'!F282</f>
        <v>0</v>
      </c>
      <c r="K17" s="61">
        <f>'Sprawozdanie kwartalne'!H282</f>
        <v>0</v>
      </c>
      <c r="L17" s="58"/>
    </row>
    <row r="18" spans="1:12" s="57" customFormat="1" x14ac:dyDescent="0.25">
      <c r="A18" s="57">
        <f>'Sprawozdanie kwartalne'!A283</f>
        <v>0</v>
      </c>
      <c r="B18" s="246">
        <f>'Sprawozdanie kwartalne'!B283:E283</f>
        <v>0</v>
      </c>
      <c r="C18" s="246"/>
      <c r="D18" s="246"/>
      <c r="E18" s="59">
        <f>'Sprawozdanie kwartalne'!L283</f>
        <v>0</v>
      </c>
      <c r="F18" s="61">
        <f>'Sprawozdanie kwartalne'!O283</f>
        <v>0</v>
      </c>
      <c r="G18" s="248" t="e">
        <f t="shared" si="0"/>
        <v>#DIV/0!</v>
      </c>
      <c r="H18" s="248" t="e">
        <f t="shared" si="1"/>
        <v>#DIV/0!</v>
      </c>
      <c r="I18" s="60" t="e">
        <f t="shared" si="2"/>
        <v>#DIV/0!</v>
      </c>
      <c r="J18" s="61">
        <f>'Sprawozdanie kwartalne'!F283</f>
        <v>0</v>
      </c>
      <c r="K18" s="61">
        <f>'Sprawozdanie kwartalne'!H283</f>
        <v>0</v>
      </c>
      <c r="L18" s="58"/>
    </row>
    <row r="19" spans="1:12" s="57" customFormat="1" x14ac:dyDescent="0.25">
      <c r="A19" s="57">
        <f>'Sprawozdanie kwartalne'!A284</f>
        <v>0</v>
      </c>
      <c r="B19" s="246">
        <f>'Sprawozdanie kwartalne'!B284:E284</f>
        <v>0</v>
      </c>
      <c r="C19" s="246"/>
      <c r="D19" s="246"/>
      <c r="E19" s="59">
        <f>'Sprawozdanie kwartalne'!L284</f>
        <v>0</v>
      </c>
      <c r="F19" s="61">
        <f>'Sprawozdanie kwartalne'!O284</f>
        <v>0</v>
      </c>
      <c r="G19" s="248" t="e">
        <f t="shared" si="0"/>
        <v>#DIV/0!</v>
      </c>
      <c r="H19" s="248" t="e">
        <f t="shared" si="1"/>
        <v>#DIV/0!</v>
      </c>
      <c r="I19" s="60" t="e">
        <f t="shared" si="2"/>
        <v>#DIV/0!</v>
      </c>
      <c r="J19" s="61">
        <f>'Sprawozdanie kwartalne'!F284</f>
        <v>0</v>
      </c>
      <c r="K19" s="61">
        <f>'Sprawozdanie kwartalne'!H284</f>
        <v>0</v>
      </c>
      <c r="L19" s="58"/>
    </row>
    <row r="20" spans="1:12" s="57" customFormat="1" x14ac:dyDescent="0.25">
      <c r="A20" s="57">
        <f>'Sprawozdanie kwartalne'!A285</f>
        <v>0</v>
      </c>
      <c r="B20" s="246">
        <f>'Sprawozdanie kwartalne'!B285:E285</f>
        <v>0</v>
      </c>
      <c r="C20" s="246"/>
      <c r="D20" s="246"/>
      <c r="E20" s="59">
        <f>'Sprawozdanie kwartalne'!L285</f>
        <v>0</v>
      </c>
      <c r="F20" s="61">
        <f>'Sprawozdanie kwartalne'!O285</f>
        <v>0</v>
      </c>
      <c r="G20" s="248" t="e">
        <f t="shared" si="0"/>
        <v>#DIV/0!</v>
      </c>
      <c r="H20" s="248" t="e">
        <f t="shared" si="1"/>
        <v>#DIV/0!</v>
      </c>
      <c r="I20" s="60" t="e">
        <f t="shared" si="2"/>
        <v>#DIV/0!</v>
      </c>
      <c r="J20" s="61">
        <f>'Sprawozdanie kwartalne'!F285</f>
        <v>0</v>
      </c>
      <c r="K20" s="61">
        <f>'Sprawozdanie kwartalne'!H285</f>
        <v>0</v>
      </c>
      <c r="L20" s="58"/>
    </row>
    <row r="21" spans="1:12" s="57" customFormat="1" x14ac:dyDescent="0.25">
      <c r="A21" s="57">
        <f>'Sprawozdanie kwartalne'!A286</f>
        <v>0</v>
      </c>
      <c r="B21" s="246">
        <f>'Sprawozdanie kwartalne'!B286:E286</f>
        <v>0</v>
      </c>
      <c r="C21" s="246"/>
      <c r="D21" s="246"/>
      <c r="E21" s="59">
        <f>'Sprawozdanie kwartalne'!L286</f>
        <v>0</v>
      </c>
      <c r="F21" s="61">
        <f>'Sprawozdanie kwartalne'!O286</f>
        <v>0</v>
      </c>
      <c r="G21" s="248" t="e">
        <f t="shared" si="0"/>
        <v>#DIV/0!</v>
      </c>
      <c r="H21" s="248" t="e">
        <f t="shared" si="1"/>
        <v>#DIV/0!</v>
      </c>
      <c r="I21" s="60" t="e">
        <f t="shared" si="2"/>
        <v>#DIV/0!</v>
      </c>
      <c r="J21" s="61">
        <f>'Sprawozdanie kwartalne'!F286</f>
        <v>0</v>
      </c>
      <c r="K21" s="61">
        <f>'Sprawozdanie kwartalne'!H286</f>
        <v>0</v>
      </c>
      <c r="L21" s="58"/>
    </row>
    <row r="22" spans="1:12" s="57" customFormat="1" x14ac:dyDescent="0.25">
      <c r="A22" s="57">
        <f>'Sprawozdanie kwartalne'!A287</f>
        <v>0</v>
      </c>
      <c r="B22" s="246">
        <f>'Sprawozdanie kwartalne'!B287:E287</f>
        <v>0</v>
      </c>
      <c r="C22" s="246"/>
      <c r="D22" s="246"/>
      <c r="E22" s="59">
        <f>'Sprawozdanie kwartalne'!L287</f>
        <v>0</v>
      </c>
      <c r="F22" s="61">
        <f>'Sprawozdanie kwartalne'!O287</f>
        <v>0</v>
      </c>
      <c r="G22" s="248" t="e">
        <f t="shared" si="0"/>
        <v>#DIV/0!</v>
      </c>
      <c r="H22" s="248" t="e">
        <f t="shared" si="1"/>
        <v>#DIV/0!</v>
      </c>
      <c r="I22" s="60" t="e">
        <f t="shared" si="2"/>
        <v>#DIV/0!</v>
      </c>
      <c r="J22" s="61">
        <f>'Sprawozdanie kwartalne'!F287</f>
        <v>0</v>
      </c>
      <c r="K22" s="61">
        <f>'Sprawozdanie kwartalne'!H287</f>
        <v>0</v>
      </c>
      <c r="L22" s="58"/>
    </row>
    <row r="23" spans="1:12" s="57" customFormat="1" x14ac:dyDescent="0.25">
      <c r="A23" s="57">
        <f>'Sprawozdanie kwartalne'!A288</f>
        <v>0</v>
      </c>
      <c r="B23" s="246">
        <f>'Sprawozdanie kwartalne'!B288:E288</f>
        <v>0</v>
      </c>
      <c r="C23" s="246"/>
      <c r="D23" s="246"/>
      <c r="E23" s="59">
        <f>'Sprawozdanie kwartalne'!L288</f>
        <v>0</v>
      </c>
      <c r="F23" s="61">
        <f>'Sprawozdanie kwartalne'!O288</f>
        <v>0</v>
      </c>
      <c r="G23" s="248" t="e">
        <f t="shared" si="0"/>
        <v>#DIV/0!</v>
      </c>
      <c r="H23" s="248" t="e">
        <f t="shared" si="1"/>
        <v>#DIV/0!</v>
      </c>
      <c r="I23" s="60" t="e">
        <f t="shared" si="2"/>
        <v>#DIV/0!</v>
      </c>
      <c r="J23" s="61">
        <f>'Sprawozdanie kwartalne'!F288</f>
        <v>0</v>
      </c>
      <c r="K23" s="61">
        <f>'Sprawozdanie kwartalne'!H288</f>
        <v>0</v>
      </c>
      <c r="L23" s="58"/>
    </row>
    <row r="24" spans="1:12" s="57" customFormat="1" x14ac:dyDescent="0.25">
      <c r="A24" s="57">
        <f>'Sprawozdanie kwartalne'!A289</f>
        <v>0</v>
      </c>
      <c r="B24" s="246">
        <f>'Sprawozdanie kwartalne'!B289:E289</f>
        <v>0</v>
      </c>
      <c r="C24" s="246"/>
      <c r="D24" s="246"/>
      <c r="E24" s="59">
        <f>'Sprawozdanie kwartalne'!L289</f>
        <v>0</v>
      </c>
      <c r="F24" s="61">
        <f>'Sprawozdanie kwartalne'!O289</f>
        <v>0</v>
      </c>
      <c r="G24" s="248" t="e">
        <f t="shared" si="0"/>
        <v>#DIV/0!</v>
      </c>
      <c r="H24" s="248" t="e">
        <f t="shared" si="1"/>
        <v>#DIV/0!</v>
      </c>
      <c r="I24" s="60" t="e">
        <f t="shared" si="2"/>
        <v>#DIV/0!</v>
      </c>
      <c r="J24" s="61">
        <f>'Sprawozdanie kwartalne'!F289</f>
        <v>0</v>
      </c>
      <c r="K24" s="61">
        <f>'Sprawozdanie kwartalne'!H289</f>
        <v>0</v>
      </c>
      <c r="L24" s="58"/>
    </row>
    <row r="25" spans="1:12" s="57" customFormat="1" x14ac:dyDescent="0.25">
      <c r="A25" s="57">
        <f>'Sprawozdanie kwartalne'!A290</f>
        <v>0</v>
      </c>
      <c r="B25" s="246">
        <f>'Sprawozdanie kwartalne'!B290:E290</f>
        <v>0</v>
      </c>
      <c r="C25" s="246"/>
      <c r="D25" s="246"/>
      <c r="E25" s="59">
        <f>'Sprawozdanie kwartalne'!L290</f>
        <v>0</v>
      </c>
      <c r="F25" s="61">
        <f>'Sprawozdanie kwartalne'!O290</f>
        <v>0</v>
      </c>
      <c r="G25" s="248" t="e">
        <f t="shared" si="0"/>
        <v>#DIV/0!</v>
      </c>
      <c r="H25" s="248" t="e">
        <f t="shared" si="1"/>
        <v>#DIV/0!</v>
      </c>
      <c r="I25" s="60" t="e">
        <f t="shared" si="2"/>
        <v>#DIV/0!</v>
      </c>
      <c r="J25" s="61">
        <f>'Sprawozdanie kwartalne'!F290</f>
        <v>0</v>
      </c>
      <c r="K25" s="61">
        <f>'Sprawozdanie kwartalne'!H290</f>
        <v>0</v>
      </c>
      <c r="L25" s="58"/>
    </row>
    <row r="26" spans="1:12" s="57" customFormat="1" x14ac:dyDescent="0.25">
      <c r="A26" s="57">
        <f>'Sprawozdanie kwartalne'!A291</f>
        <v>0</v>
      </c>
      <c r="B26" s="246">
        <f>'Sprawozdanie kwartalne'!B291:E291</f>
        <v>0</v>
      </c>
      <c r="C26" s="246"/>
      <c r="D26" s="246"/>
      <c r="E26" s="59">
        <f>'Sprawozdanie kwartalne'!L291</f>
        <v>0</v>
      </c>
      <c r="F26" s="61">
        <f>'Sprawozdanie kwartalne'!O291</f>
        <v>0</v>
      </c>
      <c r="G26" s="248" t="e">
        <f t="shared" si="0"/>
        <v>#DIV/0!</v>
      </c>
      <c r="H26" s="248" t="e">
        <f t="shared" si="1"/>
        <v>#DIV/0!</v>
      </c>
      <c r="I26" s="60" t="e">
        <f t="shared" si="2"/>
        <v>#DIV/0!</v>
      </c>
      <c r="J26" s="61">
        <f>'Sprawozdanie kwartalne'!F291</f>
        <v>0</v>
      </c>
      <c r="K26" s="61">
        <f>'Sprawozdanie kwartalne'!H291</f>
        <v>0</v>
      </c>
      <c r="L26" s="58"/>
    </row>
    <row r="27" spans="1:12" s="57" customFormat="1" x14ac:dyDescent="0.25">
      <c r="A27" s="57">
        <f>'Sprawozdanie kwartalne'!A292</f>
        <v>0</v>
      </c>
      <c r="B27" s="246">
        <f>'Sprawozdanie kwartalne'!B292:E292</f>
        <v>0</v>
      </c>
      <c r="C27" s="246"/>
      <c r="D27" s="246"/>
      <c r="E27" s="59">
        <f>'Sprawozdanie kwartalne'!L292</f>
        <v>0</v>
      </c>
      <c r="F27" s="61">
        <f>'Sprawozdanie kwartalne'!O292</f>
        <v>0</v>
      </c>
      <c r="G27" s="248" t="e">
        <f t="shared" si="0"/>
        <v>#DIV/0!</v>
      </c>
      <c r="H27" s="248" t="e">
        <f t="shared" si="1"/>
        <v>#DIV/0!</v>
      </c>
      <c r="I27" s="60" t="e">
        <f t="shared" si="2"/>
        <v>#DIV/0!</v>
      </c>
      <c r="J27" s="61">
        <f>'Sprawozdanie kwartalne'!F292</f>
        <v>0</v>
      </c>
      <c r="K27" s="61">
        <f>'Sprawozdanie kwartalne'!H292</f>
        <v>0</v>
      </c>
      <c r="L27" s="58"/>
    </row>
    <row r="28" spans="1:12" s="57" customFormat="1" x14ac:dyDescent="0.25">
      <c r="A28" s="57">
        <f>'Sprawozdanie kwartalne'!A293</f>
        <v>0</v>
      </c>
      <c r="B28" s="246">
        <f>'Sprawozdanie kwartalne'!B293:E293</f>
        <v>0</v>
      </c>
      <c r="C28" s="246"/>
      <c r="D28" s="246"/>
      <c r="E28" s="59">
        <f>'Sprawozdanie kwartalne'!L293</f>
        <v>0</v>
      </c>
      <c r="F28" s="61">
        <f>'Sprawozdanie kwartalne'!O293</f>
        <v>0</v>
      </c>
      <c r="G28" s="248" t="e">
        <f t="shared" si="0"/>
        <v>#DIV/0!</v>
      </c>
      <c r="H28" s="248" t="e">
        <f t="shared" si="1"/>
        <v>#DIV/0!</v>
      </c>
      <c r="I28" s="60" t="e">
        <f t="shared" si="2"/>
        <v>#DIV/0!</v>
      </c>
      <c r="J28" s="61">
        <f>'Sprawozdanie kwartalne'!F293</f>
        <v>0</v>
      </c>
      <c r="K28" s="61">
        <f>'Sprawozdanie kwartalne'!H293</f>
        <v>0</v>
      </c>
      <c r="L28" s="58"/>
    </row>
    <row r="29" spans="1:12" s="57" customFormat="1" x14ac:dyDescent="0.25">
      <c r="A29" s="57">
        <f>'Sprawozdanie kwartalne'!A294</f>
        <v>0</v>
      </c>
      <c r="B29" s="246">
        <f>'Sprawozdanie kwartalne'!B294:E294</f>
        <v>0</v>
      </c>
      <c r="C29" s="246"/>
      <c r="D29" s="246"/>
      <c r="E29" s="59">
        <f>'Sprawozdanie kwartalne'!L294</f>
        <v>0</v>
      </c>
      <c r="F29" s="61">
        <f>'Sprawozdanie kwartalne'!O294</f>
        <v>0</v>
      </c>
      <c r="G29" s="248" t="e">
        <f t="shared" si="0"/>
        <v>#DIV/0!</v>
      </c>
      <c r="H29" s="248" t="e">
        <f t="shared" si="1"/>
        <v>#DIV/0!</v>
      </c>
      <c r="I29" s="60" t="e">
        <f t="shared" si="2"/>
        <v>#DIV/0!</v>
      </c>
      <c r="J29" s="61">
        <f>'Sprawozdanie kwartalne'!F294</f>
        <v>0</v>
      </c>
      <c r="K29" s="61">
        <f>'Sprawozdanie kwartalne'!H294</f>
        <v>0</v>
      </c>
      <c r="L29" s="58"/>
    </row>
    <row r="30" spans="1:12" s="57" customFormat="1" x14ac:dyDescent="0.25">
      <c r="A30" s="57">
        <f>'Sprawozdanie kwartalne'!A295</f>
        <v>0</v>
      </c>
      <c r="B30" s="246">
        <f>'Sprawozdanie kwartalne'!B295:E295</f>
        <v>0</v>
      </c>
      <c r="C30" s="246"/>
      <c r="D30" s="246"/>
      <c r="E30" s="59">
        <f>'Sprawozdanie kwartalne'!L295</f>
        <v>0</v>
      </c>
      <c r="F30" s="61">
        <f>'Sprawozdanie kwartalne'!O295</f>
        <v>0</v>
      </c>
      <c r="G30" s="248" t="e">
        <f t="shared" si="0"/>
        <v>#DIV/0!</v>
      </c>
      <c r="H30" s="248" t="e">
        <f t="shared" si="1"/>
        <v>#DIV/0!</v>
      </c>
      <c r="I30" s="60" t="e">
        <f t="shared" si="2"/>
        <v>#DIV/0!</v>
      </c>
      <c r="J30" s="61">
        <f>'Sprawozdanie kwartalne'!F295</f>
        <v>0</v>
      </c>
      <c r="K30" s="61">
        <f>'Sprawozdanie kwartalne'!H295</f>
        <v>0</v>
      </c>
      <c r="L30" s="58"/>
    </row>
    <row r="31" spans="1:12" s="57" customFormat="1" x14ac:dyDescent="0.25">
      <c r="A31" s="57">
        <f>'Sprawozdanie kwartalne'!A296</f>
        <v>0</v>
      </c>
      <c r="B31" s="246">
        <f>'Sprawozdanie kwartalne'!B296:E296</f>
        <v>0</v>
      </c>
      <c r="C31" s="246"/>
      <c r="D31" s="246"/>
      <c r="E31" s="59">
        <f>'Sprawozdanie kwartalne'!L296</f>
        <v>0</v>
      </c>
      <c r="F31" s="61">
        <f>'Sprawozdanie kwartalne'!O296</f>
        <v>0</v>
      </c>
      <c r="G31" s="248" t="e">
        <f t="shared" si="0"/>
        <v>#DIV/0!</v>
      </c>
      <c r="H31" s="248" t="e">
        <f t="shared" si="1"/>
        <v>#DIV/0!</v>
      </c>
      <c r="I31" s="60" t="e">
        <f t="shared" si="2"/>
        <v>#DIV/0!</v>
      </c>
      <c r="J31" s="61">
        <f>'Sprawozdanie kwartalne'!F296</f>
        <v>0</v>
      </c>
      <c r="K31" s="61">
        <f>'Sprawozdanie kwartalne'!H296</f>
        <v>0</v>
      </c>
      <c r="L31" s="58"/>
    </row>
    <row r="32" spans="1:12" s="57" customFormat="1" x14ac:dyDescent="0.25">
      <c r="A32" s="57">
        <f>'Sprawozdanie kwartalne'!A297</f>
        <v>0</v>
      </c>
      <c r="B32" s="246">
        <f>'Sprawozdanie kwartalne'!B297:E297</f>
        <v>0</v>
      </c>
      <c r="C32" s="246"/>
      <c r="D32" s="246"/>
      <c r="E32" s="59">
        <f>'Sprawozdanie kwartalne'!L297</f>
        <v>0</v>
      </c>
      <c r="F32" s="61">
        <f>'Sprawozdanie kwartalne'!O297</f>
        <v>0</v>
      </c>
      <c r="G32" s="248" t="e">
        <f t="shared" si="0"/>
        <v>#DIV/0!</v>
      </c>
      <c r="H32" s="248" t="e">
        <f t="shared" si="1"/>
        <v>#DIV/0!</v>
      </c>
      <c r="I32" s="60" t="e">
        <f t="shared" si="2"/>
        <v>#DIV/0!</v>
      </c>
      <c r="J32" s="61">
        <f>'Sprawozdanie kwartalne'!F297</f>
        <v>0</v>
      </c>
      <c r="K32" s="61">
        <f>'Sprawozdanie kwartalne'!H297</f>
        <v>0</v>
      </c>
      <c r="L32" s="58"/>
    </row>
    <row r="33" spans="1:12" s="57" customFormat="1" x14ac:dyDescent="0.25">
      <c r="A33" s="57">
        <f>'Sprawozdanie kwartalne'!A298</f>
        <v>0</v>
      </c>
      <c r="B33" s="246">
        <f>'Sprawozdanie kwartalne'!B298:E298</f>
        <v>0</v>
      </c>
      <c r="C33" s="246"/>
      <c r="D33" s="246"/>
      <c r="E33" s="59">
        <f>'Sprawozdanie kwartalne'!L298</f>
        <v>0</v>
      </c>
      <c r="F33" s="61">
        <f>'Sprawozdanie kwartalne'!O298</f>
        <v>0</v>
      </c>
      <c r="G33" s="248" t="e">
        <f t="shared" si="0"/>
        <v>#DIV/0!</v>
      </c>
      <c r="H33" s="248" t="e">
        <f t="shared" si="1"/>
        <v>#DIV/0!</v>
      </c>
      <c r="I33" s="60" t="e">
        <f t="shared" si="2"/>
        <v>#DIV/0!</v>
      </c>
      <c r="J33" s="61">
        <f>'Sprawozdanie kwartalne'!F298</f>
        <v>0</v>
      </c>
      <c r="K33" s="61">
        <f>'Sprawozdanie kwartalne'!H298</f>
        <v>0</v>
      </c>
      <c r="L33" s="58"/>
    </row>
    <row r="34" spans="1:12" s="57" customFormat="1" x14ac:dyDescent="0.25">
      <c r="A34" s="57">
        <f>'Sprawozdanie kwartalne'!A299</f>
        <v>0</v>
      </c>
      <c r="B34" s="246">
        <f>'Sprawozdanie kwartalne'!B299:E299</f>
        <v>0</v>
      </c>
      <c r="C34" s="246"/>
      <c r="D34" s="246"/>
      <c r="E34" s="59">
        <f>'Sprawozdanie kwartalne'!L299</f>
        <v>0</v>
      </c>
      <c r="F34" s="61">
        <f>'Sprawozdanie kwartalne'!O299</f>
        <v>0</v>
      </c>
      <c r="G34" s="248" t="e">
        <f t="shared" si="0"/>
        <v>#DIV/0!</v>
      </c>
      <c r="H34" s="248" t="e">
        <f t="shared" si="1"/>
        <v>#DIV/0!</v>
      </c>
      <c r="I34" s="60" t="e">
        <f t="shared" si="2"/>
        <v>#DIV/0!</v>
      </c>
      <c r="J34" s="61">
        <f>'Sprawozdanie kwartalne'!F299</f>
        <v>0</v>
      </c>
      <c r="K34" s="61">
        <f>'Sprawozdanie kwartalne'!H299</f>
        <v>0</v>
      </c>
      <c r="L34" s="58"/>
    </row>
    <row r="35" spans="1:12" s="57" customFormat="1" x14ac:dyDescent="0.25">
      <c r="A35" s="57">
        <f>'Sprawozdanie kwartalne'!A300</f>
        <v>0</v>
      </c>
      <c r="B35" s="246">
        <f>'Sprawozdanie kwartalne'!B300:E300</f>
        <v>0</v>
      </c>
      <c r="C35" s="246"/>
      <c r="D35" s="246"/>
      <c r="E35" s="59">
        <f>'Sprawozdanie kwartalne'!L300</f>
        <v>0</v>
      </c>
      <c r="F35" s="61">
        <f>'Sprawozdanie kwartalne'!O300</f>
        <v>0</v>
      </c>
      <c r="G35" s="248" t="e">
        <f t="shared" si="0"/>
        <v>#DIV/0!</v>
      </c>
      <c r="H35" s="248" t="e">
        <f t="shared" si="1"/>
        <v>#DIV/0!</v>
      </c>
      <c r="I35" s="60" t="e">
        <f t="shared" si="2"/>
        <v>#DIV/0!</v>
      </c>
      <c r="J35" s="61">
        <f>'Sprawozdanie kwartalne'!F300</f>
        <v>0</v>
      </c>
      <c r="K35" s="61">
        <f>'Sprawozdanie kwartalne'!H300</f>
        <v>0</v>
      </c>
      <c r="L35" s="58"/>
    </row>
    <row r="36" spans="1:12" s="57" customFormat="1" x14ac:dyDescent="0.25">
      <c r="A36" s="57">
        <f>'Sprawozdanie kwartalne'!A301</f>
        <v>0</v>
      </c>
      <c r="B36" s="246">
        <f>'Sprawozdanie kwartalne'!B301:E301</f>
        <v>0</v>
      </c>
      <c r="C36" s="246"/>
      <c r="D36" s="246"/>
      <c r="E36" s="59">
        <f>'Sprawozdanie kwartalne'!L301</f>
        <v>0</v>
      </c>
      <c r="F36" s="61">
        <f>'Sprawozdanie kwartalne'!O301</f>
        <v>0</v>
      </c>
      <c r="G36" s="248" t="e">
        <f t="shared" si="0"/>
        <v>#DIV/0!</v>
      </c>
      <c r="H36" s="248" t="e">
        <f t="shared" si="1"/>
        <v>#DIV/0!</v>
      </c>
      <c r="I36" s="60" t="e">
        <f t="shared" si="2"/>
        <v>#DIV/0!</v>
      </c>
      <c r="J36" s="61">
        <f>'Sprawozdanie kwartalne'!F301</f>
        <v>0</v>
      </c>
      <c r="K36" s="61">
        <f>'Sprawozdanie kwartalne'!H301</f>
        <v>0</v>
      </c>
      <c r="L36" s="58"/>
    </row>
    <row r="37" spans="1:12" s="57" customFormat="1" x14ac:dyDescent="0.25">
      <c r="A37" s="57">
        <f>'Sprawozdanie kwartalne'!A302</f>
        <v>0</v>
      </c>
      <c r="B37" s="246">
        <f>'Sprawozdanie kwartalne'!B302:E302</f>
        <v>0</v>
      </c>
      <c r="C37" s="246"/>
      <c r="D37" s="246"/>
      <c r="E37" s="59">
        <f>'Sprawozdanie kwartalne'!L302</f>
        <v>0</v>
      </c>
      <c r="F37" s="61">
        <f>'Sprawozdanie kwartalne'!O302</f>
        <v>0</v>
      </c>
      <c r="G37" s="248" t="e">
        <f t="shared" si="0"/>
        <v>#DIV/0!</v>
      </c>
      <c r="H37" s="248" t="e">
        <f t="shared" si="1"/>
        <v>#DIV/0!</v>
      </c>
      <c r="I37" s="60" t="e">
        <f t="shared" si="2"/>
        <v>#DIV/0!</v>
      </c>
      <c r="J37" s="61">
        <f>'Sprawozdanie kwartalne'!F302</f>
        <v>0</v>
      </c>
      <c r="K37" s="61">
        <f>'Sprawozdanie kwartalne'!H302</f>
        <v>0</v>
      </c>
      <c r="L37" s="58"/>
    </row>
    <row r="38" spans="1:12" s="57" customFormat="1" x14ac:dyDescent="0.25">
      <c r="A38" s="57">
        <f>'Sprawozdanie kwartalne'!A303</f>
        <v>0</v>
      </c>
      <c r="B38" s="246">
        <f>'Sprawozdanie kwartalne'!B303:E303</f>
        <v>0</v>
      </c>
      <c r="C38" s="246"/>
      <c r="D38" s="246"/>
      <c r="E38" s="59">
        <f>'Sprawozdanie kwartalne'!L303</f>
        <v>0</v>
      </c>
      <c r="F38" s="61">
        <f>'Sprawozdanie kwartalne'!O303</f>
        <v>0</v>
      </c>
      <c r="G38" s="248" t="e">
        <f t="shared" si="0"/>
        <v>#DIV/0!</v>
      </c>
      <c r="H38" s="248" t="e">
        <f t="shared" si="1"/>
        <v>#DIV/0!</v>
      </c>
      <c r="I38" s="60" t="e">
        <f t="shared" si="2"/>
        <v>#DIV/0!</v>
      </c>
      <c r="J38" s="61">
        <f>'Sprawozdanie kwartalne'!F303</f>
        <v>0</v>
      </c>
      <c r="K38" s="61">
        <f>'Sprawozdanie kwartalne'!H303</f>
        <v>0</v>
      </c>
      <c r="L38" s="58"/>
    </row>
    <row r="39" spans="1:12" s="57" customFormat="1" x14ac:dyDescent="0.25">
      <c r="A39" s="57">
        <f>'Sprawozdanie kwartalne'!A304</f>
        <v>0</v>
      </c>
      <c r="B39" s="246">
        <f>'Sprawozdanie kwartalne'!B304:E304</f>
        <v>0</v>
      </c>
      <c r="C39" s="246"/>
      <c r="D39" s="246"/>
      <c r="E39" s="59">
        <f>'Sprawozdanie kwartalne'!L304</f>
        <v>0</v>
      </c>
      <c r="F39" s="61">
        <f>'Sprawozdanie kwartalne'!O304</f>
        <v>0</v>
      </c>
      <c r="G39" s="248" t="e">
        <f t="shared" si="0"/>
        <v>#DIV/0!</v>
      </c>
      <c r="H39" s="248" t="e">
        <f t="shared" si="1"/>
        <v>#DIV/0!</v>
      </c>
      <c r="I39" s="60" t="e">
        <f t="shared" si="2"/>
        <v>#DIV/0!</v>
      </c>
      <c r="J39" s="61">
        <f>'Sprawozdanie kwartalne'!F304</f>
        <v>0</v>
      </c>
      <c r="K39" s="61">
        <f>'Sprawozdanie kwartalne'!H304</f>
        <v>0</v>
      </c>
      <c r="L39" s="58"/>
    </row>
    <row r="40" spans="1:12" s="57" customFormat="1" x14ac:dyDescent="0.25">
      <c r="A40" s="57">
        <f>'Sprawozdanie kwartalne'!A305</f>
        <v>0</v>
      </c>
      <c r="B40" s="246">
        <f>'Sprawozdanie kwartalne'!B305:E305</f>
        <v>0</v>
      </c>
      <c r="C40" s="246"/>
      <c r="D40" s="246"/>
      <c r="E40" s="59">
        <f>'Sprawozdanie kwartalne'!L305</f>
        <v>0</v>
      </c>
      <c r="F40" s="61">
        <f>'Sprawozdanie kwartalne'!O305</f>
        <v>0</v>
      </c>
      <c r="G40" s="248" t="e">
        <f t="shared" si="0"/>
        <v>#DIV/0!</v>
      </c>
      <c r="H40" s="248" t="e">
        <f t="shared" si="1"/>
        <v>#DIV/0!</v>
      </c>
      <c r="I40" s="60" t="e">
        <f t="shared" si="2"/>
        <v>#DIV/0!</v>
      </c>
      <c r="J40" s="61">
        <f>'Sprawozdanie kwartalne'!F305</f>
        <v>0</v>
      </c>
      <c r="K40" s="61">
        <f>'Sprawozdanie kwartalne'!H305</f>
        <v>0</v>
      </c>
      <c r="L40" s="58"/>
    </row>
    <row r="41" spans="1:12" s="57" customFormat="1" x14ac:dyDescent="0.25">
      <c r="A41" s="57">
        <f>'Sprawozdanie kwartalne'!A306</f>
        <v>0</v>
      </c>
      <c r="B41" s="246">
        <f>'Sprawozdanie kwartalne'!B306:E306</f>
        <v>0</v>
      </c>
      <c r="C41" s="246"/>
      <c r="D41" s="246"/>
      <c r="E41" s="59">
        <f>'Sprawozdanie kwartalne'!L306</f>
        <v>0</v>
      </c>
      <c r="F41" s="61">
        <f>'Sprawozdanie kwartalne'!O306</f>
        <v>0</v>
      </c>
      <c r="G41" s="248" t="e">
        <f t="shared" si="0"/>
        <v>#DIV/0!</v>
      </c>
      <c r="H41" s="248" t="e">
        <f t="shared" si="1"/>
        <v>#DIV/0!</v>
      </c>
      <c r="I41" s="60" t="e">
        <f t="shared" si="2"/>
        <v>#DIV/0!</v>
      </c>
      <c r="J41" s="61">
        <f>'Sprawozdanie kwartalne'!F306</f>
        <v>0</v>
      </c>
      <c r="K41" s="61">
        <f>'Sprawozdanie kwartalne'!H306</f>
        <v>0</v>
      </c>
      <c r="L41" s="58"/>
    </row>
    <row r="42" spans="1:12" s="57" customFormat="1" x14ac:dyDescent="0.25">
      <c r="A42" s="57">
        <f>'Sprawozdanie kwartalne'!A307</f>
        <v>0</v>
      </c>
      <c r="B42" s="246">
        <f>'Sprawozdanie kwartalne'!B307:E307</f>
        <v>0</v>
      </c>
      <c r="C42" s="246"/>
      <c r="D42" s="246"/>
      <c r="E42" s="59">
        <f>'Sprawozdanie kwartalne'!L307</f>
        <v>0</v>
      </c>
      <c r="F42" s="61">
        <f>'Sprawozdanie kwartalne'!O307</f>
        <v>0</v>
      </c>
      <c r="G42" s="248" t="e">
        <f t="shared" si="0"/>
        <v>#DIV/0!</v>
      </c>
      <c r="H42" s="248" t="e">
        <f t="shared" si="1"/>
        <v>#DIV/0!</v>
      </c>
      <c r="I42" s="60" t="e">
        <f t="shared" si="2"/>
        <v>#DIV/0!</v>
      </c>
      <c r="J42" s="61">
        <f>'Sprawozdanie kwartalne'!F307</f>
        <v>0</v>
      </c>
      <c r="K42" s="61">
        <f>'Sprawozdanie kwartalne'!H307</f>
        <v>0</v>
      </c>
      <c r="L42" s="58"/>
    </row>
    <row r="43" spans="1:12" s="57" customFormat="1" x14ac:dyDescent="0.25">
      <c r="A43" s="57">
        <f>'Sprawozdanie kwartalne'!A308</f>
        <v>0</v>
      </c>
      <c r="B43" s="246">
        <f>'Sprawozdanie kwartalne'!B308:E308</f>
        <v>0</v>
      </c>
      <c r="C43" s="246"/>
      <c r="D43" s="246"/>
      <c r="E43" s="59">
        <f>'Sprawozdanie kwartalne'!L308</f>
        <v>0</v>
      </c>
      <c r="F43" s="61">
        <f>'Sprawozdanie kwartalne'!O308</f>
        <v>0</v>
      </c>
      <c r="G43" s="248" t="e">
        <f t="shared" si="0"/>
        <v>#DIV/0!</v>
      </c>
      <c r="H43" s="248" t="e">
        <f t="shared" si="1"/>
        <v>#DIV/0!</v>
      </c>
      <c r="I43" s="60" t="e">
        <f t="shared" si="2"/>
        <v>#DIV/0!</v>
      </c>
      <c r="J43" s="61">
        <f>'Sprawozdanie kwartalne'!F308</f>
        <v>0</v>
      </c>
      <c r="K43" s="61">
        <f>'Sprawozdanie kwartalne'!H308</f>
        <v>0</v>
      </c>
      <c r="L43" s="58"/>
    </row>
    <row r="44" spans="1:12" s="57" customFormat="1" x14ac:dyDescent="0.25">
      <c r="A44" s="57">
        <f>'Sprawozdanie kwartalne'!A309</f>
        <v>0</v>
      </c>
      <c r="B44" s="246">
        <f>'Sprawozdanie kwartalne'!B309:E309</f>
        <v>0</v>
      </c>
      <c r="C44" s="246"/>
      <c r="D44" s="246"/>
      <c r="E44" s="59">
        <f>'Sprawozdanie kwartalne'!L309</f>
        <v>0</v>
      </c>
      <c r="F44" s="61">
        <f>'Sprawozdanie kwartalne'!O309</f>
        <v>0</v>
      </c>
      <c r="G44" s="248" t="e">
        <f t="shared" si="0"/>
        <v>#DIV/0!</v>
      </c>
      <c r="H44" s="248" t="e">
        <f t="shared" si="1"/>
        <v>#DIV/0!</v>
      </c>
      <c r="I44" s="60" t="e">
        <f t="shared" si="2"/>
        <v>#DIV/0!</v>
      </c>
      <c r="J44" s="61">
        <f>'Sprawozdanie kwartalne'!F309</f>
        <v>0</v>
      </c>
      <c r="K44" s="61">
        <f>'Sprawozdanie kwartalne'!H309</f>
        <v>0</v>
      </c>
      <c r="L44" s="58"/>
    </row>
    <row r="45" spans="1:12" s="57" customFormat="1" x14ac:dyDescent="0.25">
      <c r="A45" s="57">
        <f>'Sprawozdanie kwartalne'!A310</f>
        <v>0</v>
      </c>
      <c r="B45" s="246">
        <f>'Sprawozdanie kwartalne'!B310:E310</f>
        <v>0</v>
      </c>
      <c r="C45" s="246"/>
      <c r="D45" s="246"/>
      <c r="E45" s="59">
        <f>'Sprawozdanie kwartalne'!L310</f>
        <v>0</v>
      </c>
      <c r="F45" s="61">
        <f>'Sprawozdanie kwartalne'!O310</f>
        <v>0</v>
      </c>
      <c r="G45" s="248" t="e">
        <f t="shared" si="0"/>
        <v>#DIV/0!</v>
      </c>
      <c r="H45" s="248" t="e">
        <f t="shared" si="1"/>
        <v>#DIV/0!</v>
      </c>
      <c r="I45" s="60" t="e">
        <f t="shared" si="2"/>
        <v>#DIV/0!</v>
      </c>
      <c r="J45" s="61">
        <f>'Sprawozdanie kwartalne'!F310</f>
        <v>0</v>
      </c>
      <c r="K45" s="61">
        <f>'Sprawozdanie kwartalne'!H310</f>
        <v>0</v>
      </c>
      <c r="L45" s="58"/>
    </row>
    <row r="46" spans="1:12" s="57" customFormat="1" x14ac:dyDescent="0.25">
      <c r="A46" s="57">
        <f>'Sprawozdanie kwartalne'!A311</f>
        <v>0</v>
      </c>
      <c r="B46" s="246">
        <f>'Sprawozdanie kwartalne'!B311:E311</f>
        <v>0</v>
      </c>
      <c r="C46" s="246"/>
      <c r="D46" s="246"/>
      <c r="E46" s="59">
        <f>'Sprawozdanie kwartalne'!L311</f>
        <v>0</v>
      </c>
      <c r="F46" s="61">
        <f>'Sprawozdanie kwartalne'!O311</f>
        <v>0</v>
      </c>
      <c r="G46" s="248" t="e">
        <f t="shared" si="0"/>
        <v>#DIV/0!</v>
      </c>
      <c r="H46" s="248" t="e">
        <f t="shared" si="1"/>
        <v>#DIV/0!</v>
      </c>
      <c r="I46" s="60" t="e">
        <f t="shared" si="2"/>
        <v>#DIV/0!</v>
      </c>
      <c r="J46" s="61">
        <f>'Sprawozdanie kwartalne'!F311</f>
        <v>0</v>
      </c>
      <c r="K46" s="61">
        <f>'Sprawozdanie kwartalne'!H311</f>
        <v>0</v>
      </c>
      <c r="L46" s="58"/>
    </row>
    <row r="47" spans="1:12" s="57" customFormat="1" x14ac:dyDescent="0.25">
      <c r="A47" s="57">
        <f>'Sprawozdanie kwartalne'!A312</f>
        <v>0</v>
      </c>
      <c r="B47" s="246">
        <f>'Sprawozdanie kwartalne'!B312:E312</f>
        <v>0</v>
      </c>
      <c r="C47" s="246"/>
      <c r="D47" s="246"/>
      <c r="E47" s="59">
        <f>'Sprawozdanie kwartalne'!L312</f>
        <v>0</v>
      </c>
      <c r="F47" s="61">
        <f>'Sprawozdanie kwartalne'!O312</f>
        <v>0</v>
      </c>
      <c r="G47" s="248" t="e">
        <f t="shared" si="0"/>
        <v>#DIV/0!</v>
      </c>
      <c r="H47" s="248" t="e">
        <f t="shared" si="1"/>
        <v>#DIV/0!</v>
      </c>
      <c r="I47" s="60" t="e">
        <f t="shared" si="2"/>
        <v>#DIV/0!</v>
      </c>
      <c r="J47" s="61">
        <f>'Sprawozdanie kwartalne'!F312</f>
        <v>0</v>
      </c>
      <c r="K47" s="61">
        <f>'Sprawozdanie kwartalne'!H312</f>
        <v>0</v>
      </c>
      <c r="L47" s="58"/>
    </row>
    <row r="48" spans="1:12" s="57" customFormat="1" x14ac:dyDescent="0.25">
      <c r="A48" s="57">
        <f>'Sprawozdanie kwartalne'!A313</f>
        <v>0</v>
      </c>
      <c r="B48" s="246">
        <f>'Sprawozdanie kwartalne'!B313:E313</f>
        <v>0</v>
      </c>
      <c r="C48" s="246"/>
      <c r="D48" s="246"/>
      <c r="E48" s="59">
        <f>'Sprawozdanie kwartalne'!L313</f>
        <v>0</v>
      </c>
      <c r="F48" s="61">
        <f>'Sprawozdanie kwartalne'!O313</f>
        <v>0</v>
      </c>
      <c r="G48" s="248" t="e">
        <f t="shared" si="0"/>
        <v>#DIV/0!</v>
      </c>
      <c r="H48" s="248" t="e">
        <f t="shared" si="1"/>
        <v>#DIV/0!</v>
      </c>
      <c r="I48" s="60" t="e">
        <f t="shared" si="2"/>
        <v>#DIV/0!</v>
      </c>
      <c r="J48" s="61">
        <f>'Sprawozdanie kwartalne'!F313</f>
        <v>0</v>
      </c>
      <c r="K48" s="61">
        <f>'Sprawozdanie kwartalne'!H313</f>
        <v>0</v>
      </c>
      <c r="L48" s="58"/>
    </row>
    <row r="49" spans="1:12" s="57" customFormat="1" x14ac:dyDescent="0.25">
      <c r="A49" s="57">
        <f>'Sprawozdanie kwartalne'!A314</f>
        <v>0</v>
      </c>
      <c r="B49" s="246">
        <f>'Sprawozdanie kwartalne'!B314:E314</f>
        <v>0</v>
      </c>
      <c r="C49" s="246"/>
      <c r="D49" s="246"/>
      <c r="E49" s="59">
        <f>'Sprawozdanie kwartalne'!L314</f>
        <v>0</v>
      </c>
      <c r="F49" s="61">
        <f>'Sprawozdanie kwartalne'!O314</f>
        <v>0</v>
      </c>
      <c r="G49" s="248" t="e">
        <f t="shared" si="0"/>
        <v>#DIV/0!</v>
      </c>
      <c r="H49" s="248" t="e">
        <f t="shared" si="1"/>
        <v>#DIV/0!</v>
      </c>
      <c r="I49" s="60" t="e">
        <f t="shared" si="2"/>
        <v>#DIV/0!</v>
      </c>
      <c r="J49" s="61">
        <f>'Sprawozdanie kwartalne'!F314</f>
        <v>0</v>
      </c>
      <c r="K49" s="61">
        <f>'Sprawozdanie kwartalne'!H314</f>
        <v>0</v>
      </c>
      <c r="L49" s="58"/>
    </row>
    <row r="50" spans="1:12" s="57" customFormat="1" x14ac:dyDescent="0.25">
      <c r="A50" s="57">
        <f>'Sprawozdanie kwartalne'!A315</f>
        <v>0</v>
      </c>
      <c r="B50" s="246">
        <f>'Sprawozdanie kwartalne'!B315:E315</f>
        <v>0</v>
      </c>
      <c r="C50" s="246"/>
      <c r="D50" s="246"/>
      <c r="E50" s="59">
        <f>'Sprawozdanie kwartalne'!L315</f>
        <v>0</v>
      </c>
      <c r="F50" s="61">
        <f>'Sprawozdanie kwartalne'!O315</f>
        <v>0</v>
      </c>
      <c r="G50" s="248" t="e">
        <f t="shared" si="0"/>
        <v>#DIV/0!</v>
      </c>
      <c r="H50" s="248" t="e">
        <f t="shared" si="1"/>
        <v>#DIV/0!</v>
      </c>
      <c r="I50" s="60" t="e">
        <f t="shared" si="2"/>
        <v>#DIV/0!</v>
      </c>
      <c r="J50" s="61">
        <f>'Sprawozdanie kwartalne'!F315</f>
        <v>0</v>
      </c>
      <c r="K50" s="61">
        <f>'Sprawozdanie kwartalne'!H315</f>
        <v>0</v>
      </c>
      <c r="L50" s="58"/>
    </row>
    <row r="51" spans="1:12" s="57" customFormat="1" x14ac:dyDescent="0.25">
      <c r="A51" s="57">
        <f>'Sprawozdanie kwartalne'!A316</f>
        <v>0</v>
      </c>
      <c r="B51" s="246">
        <f>'Sprawozdanie kwartalne'!B316:E316</f>
        <v>0</v>
      </c>
      <c r="C51" s="246"/>
      <c r="D51" s="246"/>
      <c r="E51" s="59">
        <f>'Sprawozdanie kwartalne'!L316</f>
        <v>0</v>
      </c>
      <c r="F51" s="61">
        <f>'Sprawozdanie kwartalne'!O316</f>
        <v>0</v>
      </c>
      <c r="G51" s="248" t="e">
        <f t="shared" si="0"/>
        <v>#DIV/0!</v>
      </c>
      <c r="H51" s="248" t="e">
        <f t="shared" si="1"/>
        <v>#DIV/0!</v>
      </c>
      <c r="I51" s="60" t="e">
        <f t="shared" si="2"/>
        <v>#DIV/0!</v>
      </c>
      <c r="J51" s="61">
        <f>'Sprawozdanie kwartalne'!F316</f>
        <v>0</v>
      </c>
      <c r="K51" s="61">
        <f>'Sprawozdanie kwartalne'!H316</f>
        <v>0</v>
      </c>
      <c r="L51" s="58"/>
    </row>
    <row r="52" spans="1:12" s="57" customFormat="1" x14ac:dyDescent="0.25">
      <c r="A52" s="57">
        <f>'Sprawozdanie kwartalne'!A317</f>
        <v>0</v>
      </c>
      <c r="B52" s="246">
        <f>'Sprawozdanie kwartalne'!B317:E317</f>
        <v>0</v>
      </c>
      <c r="C52" s="246"/>
      <c r="D52" s="246"/>
      <c r="E52" s="59">
        <f>'Sprawozdanie kwartalne'!L317</f>
        <v>0</v>
      </c>
      <c r="F52" s="61">
        <f>'Sprawozdanie kwartalne'!O317</f>
        <v>0</v>
      </c>
      <c r="G52" s="248" t="e">
        <f t="shared" si="0"/>
        <v>#DIV/0!</v>
      </c>
      <c r="H52" s="248" t="e">
        <f t="shared" si="1"/>
        <v>#DIV/0!</v>
      </c>
      <c r="I52" s="60" t="e">
        <f t="shared" si="2"/>
        <v>#DIV/0!</v>
      </c>
      <c r="J52" s="61">
        <f>'Sprawozdanie kwartalne'!F317</f>
        <v>0</v>
      </c>
      <c r="K52" s="61">
        <f>'Sprawozdanie kwartalne'!H317</f>
        <v>0</v>
      </c>
      <c r="L52" s="58"/>
    </row>
    <row r="53" spans="1:12" s="57" customFormat="1" x14ac:dyDescent="0.25">
      <c r="A53" s="57">
        <f>'Sprawozdanie kwartalne'!A318</f>
        <v>0</v>
      </c>
      <c r="B53" s="246">
        <f>'Sprawozdanie kwartalne'!B318:E318</f>
        <v>0</v>
      </c>
      <c r="C53" s="246"/>
      <c r="D53" s="246"/>
      <c r="E53" s="59">
        <f>'Sprawozdanie kwartalne'!L318</f>
        <v>0</v>
      </c>
      <c r="F53" s="61">
        <f>'Sprawozdanie kwartalne'!O318</f>
        <v>0</v>
      </c>
      <c r="G53" s="248" t="e">
        <f t="shared" si="0"/>
        <v>#DIV/0!</v>
      </c>
      <c r="H53" s="248" t="e">
        <f t="shared" si="1"/>
        <v>#DIV/0!</v>
      </c>
      <c r="I53" s="60" t="e">
        <f t="shared" si="2"/>
        <v>#DIV/0!</v>
      </c>
      <c r="J53" s="61">
        <f>'Sprawozdanie kwartalne'!F318</f>
        <v>0</v>
      </c>
      <c r="K53" s="61">
        <f>'Sprawozdanie kwartalne'!H318</f>
        <v>0</v>
      </c>
      <c r="L53" s="58"/>
    </row>
    <row r="54" spans="1:12" s="57" customFormat="1" x14ac:dyDescent="0.25">
      <c r="A54" s="57">
        <f>'Sprawozdanie kwartalne'!A319</f>
        <v>0</v>
      </c>
      <c r="B54" s="246">
        <f>'Sprawozdanie kwartalne'!B319:E319</f>
        <v>0</v>
      </c>
      <c r="C54" s="246"/>
      <c r="D54" s="246"/>
      <c r="E54" s="59">
        <f>'Sprawozdanie kwartalne'!L319</f>
        <v>0</v>
      </c>
      <c r="F54" s="61">
        <f>'Sprawozdanie kwartalne'!O319</f>
        <v>0</v>
      </c>
      <c r="G54" s="248" t="e">
        <f t="shared" si="0"/>
        <v>#DIV/0!</v>
      </c>
      <c r="H54" s="248" t="e">
        <f t="shared" si="1"/>
        <v>#DIV/0!</v>
      </c>
      <c r="I54" s="60" t="e">
        <f t="shared" si="2"/>
        <v>#DIV/0!</v>
      </c>
      <c r="J54" s="61">
        <f>'Sprawozdanie kwartalne'!F319</f>
        <v>0</v>
      </c>
      <c r="K54" s="61">
        <f>'Sprawozdanie kwartalne'!H319</f>
        <v>0</v>
      </c>
      <c r="L54" s="58"/>
    </row>
    <row r="55" spans="1:12" s="57" customFormat="1" x14ac:dyDescent="0.25">
      <c r="A55" s="57">
        <f>'Sprawozdanie kwartalne'!A320</f>
        <v>0</v>
      </c>
      <c r="B55" s="246">
        <f>'Sprawozdanie kwartalne'!B320:E320</f>
        <v>0</v>
      </c>
      <c r="C55" s="246"/>
      <c r="D55" s="246"/>
      <c r="E55" s="59">
        <f>'Sprawozdanie kwartalne'!L320</f>
        <v>0</v>
      </c>
      <c r="F55" s="61">
        <f>'Sprawozdanie kwartalne'!O320</f>
        <v>0</v>
      </c>
      <c r="G55" s="248" t="e">
        <f t="shared" si="0"/>
        <v>#DIV/0!</v>
      </c>
      <c r="H55" s="248" t="e">
        <f t="shared" si="1"/>
        <v>#DIV/0!</v>
      </c>
      <c r="I55" s="60" t="e">
        <f t="shared" si="2"/>
        <v>#DIV/0!</v>
      </c>
      <c r="J55" s="61">
        <f>'Sprawozdanie kwartalne'!F320</f>
        <v>0</v>
      </c>
      <c r="K55" s="61">
        <f>'Sprawozdanie kwartalne'!H320</f>
        <v>0</v>
      </c>
      <c r="L55" s="58"/>
    </row>
    <row r="56" spans="1:12" s="57" customFormat="1" x14ac:dyDescent="0.25">
      <c r="A56" s="57">
        <f>'Sprawozdanie kwartalne'!A321</f>
        <v>0</v>
      </c>
      <c r="B56" s="246">
        <f>'Sprawozdanie kwartalne'!B321:E321</f>
        <v>0</v>
      </c>
      <c r="C56" s="246"/>
      <c r="D56" s="246"/>
      <c r="E56" s="59">
        <f>'Sprawozdanie kwartalne'!L321</f>
        <v>0</v>
      </c>
      <c r="F56" s="61">
        <f>'Sprawozdanie kwartalne'!O321</f>
        <v>0</v>
      </c>
      <c r="G56" s="248" t="e">
        <f t="shared" si="0"/>
        <v>#DIV/0!</v>
      </c>
      <c r="H56" s="248" t="e">
        <f t="shared" si="1"/>
        <v>#DIV/0!</v>
      </c>
      <c r="I56" s="60" t="e">
        <f t="shared" si="2"/>
        <v>#DIV/0!</v>
      </c>
      <c r="J56" s="61">
        <f>'Sprawozdanie kwartalne'!F321</f>
        <v>0</v>
      </c>
      <c r="K56" s="61">
        <f>'Sprawozdanie kwartalne'!H321</f>
        <v>0</v>
      </c>
      <c r="L56" s="58"/>
    </row>
    <row r="57" spans="1:12" s="57" customFormat="1" x14ac:dyDescent="0.25">
      <c r="A57" s="57">
        <f>'Sprawozdanie kwartalne'!A322</f>
        <v>0</v>
      </c>
      <c r="B57" s="246">
        <f>'Sprawozdanie kwartalne'!B322:E322</f>
        <v>0</v>
      </c>
      <c r="C57" s="246"/>
      <c r="D57" s="246"/>
      <c r="E57" s="59">
        <f>'Sprawozdanie kwartalne'!L322</f>
        <v>0</v>
      </c>
      <c r="F57" s="61">
        <f>'Sprawozdanie kwartalne'!O322</f>
        <v>0</v>
      </c>
      <c r="G57" s="248" t="e">
        <f t="shared" si="0"/>
        <v>#DIV/0!</v>
      </c>
      <c r="H57" s="248" t="e">
        <f t="shared" si="1"/>
        <v>#DIV/0!</v>
      </c>
      <c r="I57" s="60" t="e">
        <f t="shared" si="2"/>
        <v>#DIV/0!</v>
      </c>
      <c r="J57" s="61">
        <f>'Sprawozdanie kwartalne'!F322</f>
        <v>0</v>
      </c>
      <c r="K57" s="61">
        <f>'Sprawozdanie kwartalne'!H322</f>
        <v>0</v>
      </c>
      <c r="L57" s="58"/>
    </row>
    <row r="58" spans="1:12" s="57" customFormat="1" x14ac:dyDescent="0.25">
      <c r="A58" s="57">
        <f>'Sprawozdanie kwartalne'!A323</f>
        <v>0</v>
      </c>
      <c r="B58" s="246">
        <f>'Sprawozdanie kwartalne'!B323:E323</f>
        <v>0</v>
      </c>
      <c r="C58" s="246"/>
      <c r="D58" s="246"/>
      <c r="E58" s="59">
        <f>'Sprawozdanie kwartalne'!L323</f>
        <v>0</v>
      </c>
      <c r="F58" s="61">
        <f>'Sprawozdanie kwartalne'!O323</f>
        <v>0</v>
      </c>
      <c r="G58" s="248" t="e">
        <f t="shared" si="0"/>
        <v>#DIV/0!</v>
      </c>
      <c r="H58" s="248" t="e">
        <f t="shared" si="1"/>
        <v>#DIV/0!</v>
      </c>
      <c r="I58" s="60" t="e">
        <f t="shared" si="2"/>
        <v>#DIV/0!</v>
      </c>
      <c r="J58" s="61">
        <f>'Sprawozdanie kwartalne'!F323</f>
        <v>0</v>
      </c>
      <c r="K58" s="61">
        <f>'Sprawozdanie kwartalne'!H323</f>
        <v>0</v>
      </c>
      <c r="L58" s="58"/>
    </row>
    <row r="59" spans="1:12" s="57" customFormat="1" x14ac:dyDescent="0.25">
      <c r="A59" s="57">
        <f>'Sprawozdanie kwartalne'!A324</f>
        <v>0</v>
      </c>
      <c r="B59" s="246">
        <f>'Sprawozdanie kwartalne'!B324:E324</f>
        <v>0</v>
      </c>
      <c r="C59" s="246"/>
      <c r="D59" s="246"/>
      <c r="E59" s="59">
        <f>'Sprawozdanie kwartalne'!L324</f>
        <v>0</v>
      </c>
      <c r="F59" s="61">
        <f>'Sprawozdanie kwartalne'!O324</f>
        <v>0</v>
      </c>
      <c r="G59" s="248" t="e">
        <f t="shared" si="0"/>
        <v>#DIV/0!</v>
      </c>
      <c r="H59" s="248" t="e">
        <f t="shared" si="1"/>
        <v>#DIV/0!</v>
      </c>
      <c r="I59" s="60" t="e">
        <f t="shared" si="2"/>
        <v>#DIV/0!</v>
      </c>
      <c r="J59" s="61">
        <f>'Sprawozdanie kwartalne'!F324</f>
        <v>0</v>
      </c>
      <c r="K59" s="61">
        <f>'Sprawozdanie kwartalne'!H324</f>
        <v>0</v>
      </c>
      <c r="L59" s="58"/>
    </row>
    <row r="60" spans="1:12" s="57" customFormat="1" x14ac:dyDescent="0.25">
      <c r="A60" s="57">
        <f>'Sprawozdanie kwartalne'!A325</f>
        <v>0</v>
      </c>
      <c r="B60" s="246">
        <f>'Sprawozdanie kwartalne'!B325:E325</f>
        <v>0</v>
      </c>
      <c r="C60" s="246"/>
      <c r="D60" s="246"/>
      <c r="E60" s="59">
        <f>'Sprawozdanie kwartalne'!L325</f>
        <v>0</v>
      </c>
      <c r="F60" s="61">
        <f>'Sprawozdanie kwartalne'!O325</f>
        <v>0</v>
      </c>
      <c r="G60" s="248" t="e">
        <f t="shared" si="0"/>
        <v>#DIV/0!</v>
      </c>
      <c r="H60" s="248" t="e">
        <f t="shared" si="1"/>
        <v>#DIV/0!</v>
      </c>
      <c r="I60" s="60" t="e">
        <f t="shared" si="2"/>
        <v>#DIV/0!</v>
      </c>
      <c r="J60" s="61">
        <f>'Sprawozdanie kwartalne'!F325</f>
        <v>0</v>
      </c>
      <c r="K60" s="61">
        <f>'Sprawozdanie kwartalne'!H325</f>
        <v>0</v>
      </c>
      <c r="L60" s="58"/>
    </row>
    <row r="61" spans="1:12" s="57" customFormat="1" x14ac:dyDescent="0.25">
      <c r="A61" s="57">
        <f>'Sprawozdanie kwartalne'!A326</f>
        <v>0</v>
      </c>
      <c r="B61" s="246">
        <f>'Sprawozdanie kwartalne'!B326:E326</f>
        <v>0</v>
      </c>
      <c r="C61" s="246"/>
      <c r="D61" s="246"/>
      <c r="E61" s="59">
        <f>'Sprawozdanie kwartalne'!L326</f>
        <v>0</v>
      </c>
      <c r="F61" s="61">
        <f>'Sprawozdanie kwartalne'!O326</f>
        <v>0</v>
      </c>
      <c r="G61" s="248" t="e">
        <f t="shared" si="0"/>
        <v>#DIV/0!</v>
      </c>
      <c r="H61" s="248" t="e">
        <f t="shared" si="1"/>
        <v>#DIV/0!</v>
      </c>
      <c r="I61" s="60" t="e">
        <f t="shared" si="2"/>
        <v>#DIV/0!</v>
      </c>
      <c r="J61" s="61">
        <f>'Sprawozdanie kwartalne'!F326</f>
        <v>0</v>
      </c>
      <c r="K61" s="61">
        <f>'Sprawozdanie kwartalne'!H326</f>
        <v>0</v>
      </c>
      <c r="L61" s="58"/>
    </row>
    <row r="62" spans="1:12" s="57" customFormat="1" x14ac:dyDescent="0.25">
      <c r="A62" s="57">
        <f>'Sprawozdanie kwartalne'!A327</f>
        <v>0</v>
      </c>
      <c r="B62" s="246">
        <f>'Sprawozdanie kwartalne'!B327:E327</f>
        <v>0</v>
      </c>
      <c r="C62" s="246"/>
      <c r="D62" s="246"/>
      <c r="E62" s="59">
        <f>'Sprawozdanie kwartalne'!L327</f>
        <v>0</v>
      </c>
      <c r="F62" s="61">
        <f>'Sprawozdanie kwartalne'!O327</f>
        <v>0</v>
      </c>
      <c r="G62" s="248" t="e">
        <f t="shared" si="0"/>
        <v>#DIV/0!</v>
      </c>
      <c r="H62" s="248" t="e">
        <f t="shared" si="1"/>
        <v>#DIV/0!</v>
      </c>
      <c r="I62" s="60" t="e">
        <f t="shared" si="2"/>
        <v>#DIV/0!</v>
      </c>
      <c r="J62" s="61">
        <f>'Sprawozdanie kwartalne'!F327</f>
        <v>0</v>
      </c>
      <c r="K62" s="61">
        <f>'Sprawozdanie kwartalne'!H327</f>
        <v>0</v>
      </c>
      <c r="L62" s="58"/>
    </row>
    <row r="63" spans="1:12" s="57" customFormat="1" x14ac:dyDescent="0.25">
      <c r="A63" s="57">
        <f>'Sprawozdanie kwartalne'!A328</f>
        <v>0</v>
      </c>
      <c r="B63" s="246">
        <f>'Sprawozdanie kwartalne'!B328:E328</f>
        <v>0</v>
      </c>
      <c r="C63" s="246"/>
      <c r="D63" s="246"/>
      <c r="E63" s="59">
        <f>'Sprawozdanie kwartalne'!L328</f>
        <v>0</v>
      </c>
      <c r="F63" s="61">
        <f>'Sprawozdanie kwartalne'!O328</f>
        <v>0</v>
      </c>
      <c r="G63" s="248" t="e">
        <f t="shared" si="0"/>
        <v>#DIV/0!</v>
      </c>
      <c r="H63" s="248" t="e">
        <f t="shared" si="1"/>
        <v>#DIV/0!</v>
      </c>
      <c r="I63" s="60" t="e">
        <f t="shared" si="2"/>
        <v>#DIV/0!</v>
      </c>
      <c r="J63" s="61">
        <f>'Sprawozdanie kwartalne'!F328</f>
        <v>0</v>
      </c>
      <c r="K63" s="61">
        <f>'Sprawozdanie kwartalne'!H328</f>
        <v>0</v>
      </c>
      <c r="L63" s="58"/>
    </row>
    <row r="64" spans="1:12" s="57" customFormat="1" x14ac:dyDescent="0.25">
      <c r="A64" s="57">
        <f>'Sprawozdanie kwartalne'!A329</f>
        <v>0</v>
      </c>
      <c r="B64" s="246">
        <f>'Sprawozdanie kwartalne'!B329:E329</f>
        <v>0</v>
      </c>
      <c r="C64" s="246"/>
      <c r="D64" s="246"/>
      <c r="E64" s="59">
        <f>'Sprawozdanie kwartalne'!L329</f>
        <v>0</v>
      </c>
      <c r="F64" s="61">
        <f>'Sprawozdanie kwartalne'!O329</f>
        <v>0</v>
      </c>
      <c r="G64" s="248" t="e">
        <f t="shared" si="0"/>
        <v>#DIV/0!</v>
      </c>
      <c r="H64" s="248" t="e">
        <f t="shared" si="1"/>
        <v>#DIV/0!</v>
      </c>
      <c r="I64" s="60" t="e">
        <f t="shared" si="2"/>
        <v>#DIV/0!</v>
      </c>
      <c r="J64" s="61">
        <f>'Sprawozdanie kwartalne'!F329</f>
        <v>0</v>
      </c>
      <c r="K64" s="61">
        <f>'Sprawozdanie kwartalne'!H329</f>
        <v>0</v>
      </c>
      <c r="L64" s="58"/>
    </row>
    <row r="65" spans="1:12" s="57" customFormat="1" x14ac:dyDescent="0.25">
      <c r="A65" s="57">
        <f>'Sprawozdanie kwartalne'!A330</f>
        <v>0</v>
      </c>
      <c r="B65" s="246">
        <f>'Sprawozdanie kwartalne'!B330:E330</f>
        <v>0</v>
      </c>
      <c r="C65" s="246"/>
      <c r="D65" s="246"/>
      <c r="E65" s="59">
        <f>'Sprawozdanie kwartalne'!L330</f>
        <v>0</v>
      </c>
      <c r="F65" s="61">
        <f>'Sprawozdanie kwartalne'!O330</f>
        <v>0</v>
      </c>
      <c r="G65" s="248" t="e">
        <f t="shared" si="0"/>
        <v>#DIV/0!</v>
      </c>
      <c r="H65" s="248" t="e">
        <f t="shared" si="1"/>
        <v>#DIV/0!</v>
      </c>
      <c r="I65" s="60" t="e">
        <f t="shared" si="2"/>
        <v>#DIV/0!</v>
      </c>
      <c r="J65" s="61">
        <f>'Sprawozdanie kwartalne'!F330</f>
        <v>0</v>
      </c>
      <c r="K65" s="61">
        <f>'Sprawozdanie kwartalne'!H330</f>
        <v>0</v>
      </c>
      <c r="L65" s="58"/>
    </row>
    <row r="66" spans="1:12" s="57" customFormat="1" x14ac:dyDescent="0.25">
      <c r="A66" s="57">
        <f>'Sprawozdanie kwartalne'!A331</f>
        <v>0</v>
      </c>
      <c r="B66" s="246">
        <f>'Sprawozdanie kwartalne'!B331:E331</f>
        <v>0</v>
      </c>
      <c r="C66" s="246"/>
      <c r="D66" s="246"/>
      <c r="E66" s="59">
        <f>'Sprawozdanie kwartalne'!L331</f>
        <v>0</v>
      </c>
      <c r="F66" s="61">
        <f>'Sprawozdanie kwartalne'!O331</f>
        <v>0</v>
      </c>
      <c r="G66" s="248" t="e">
        <f t="shared" si="0"/>
        <v>#DIV/0!</v>
      </c>
      <c r="H66" s="248" t="e">
        <f t="shared" si="1"/>
        <v>#DIV/0!</v>
      </c>
      <c r="I66" s="60" t="e">
        <f t="shared" si="2"/>
        <v>#DIV/0!</v>
      </c>
      <c r="J66" s="61">
        <f>'Sprawozdanie kwartalne'!F331</f>
        <v>0</v>
      </c>
      <c r="K66" s="61">
        <f>'Sprawozdanie kwartalne'!H331</f>
        <v>0</v>
      </c>
      <c r="L66" s="58"/>
    </row>
    <row r="67" spans="1:12" s="57" customFormat="1" x14ac:dyDescent="0.25">
      <c r="A67" s="57">
        <f>'Sprawozdanie kwartalne'!A332</f>
        <v>0</v>
      </c>
      <c r="B67" s="246">
        <f>'Sprawozdanie kwartalne'!B332:E332</f>
        <v>0</v>
      </c>
      <c r="C67" s="246"/>
      <c r="D67" s="246"/>
      <c r="E67" s="59">
        <f>'Sprawozdanie kwartalne'!L332</f>
        <v>0</v>
      </c>
      <c r="F67" s="61">
        <f>'Sprawozdanie kwartalne'!O332</f>
        <v>0</v>
      </c>
      <c r="G67" s="248" t="e">
        <f t="shared" si="0"/>
        <v>#DIV/0!</v>
      </c>
      <c r="H67" s="248" t="e">
        <f t="shared" si="1"/>
        <v>#DIV/0!</v>
      </c>
      <c r="I67" s="60" t="e">
        <f t="shared" si="2"/>
        <v>#DIV/0!</v>
      </c>
      <c r="J67" s="61">
        <f>'Sprawozdanie kwartalne'!F332</f>
        <v>0</v>
      </c>
      <c r="K67" s="61">
        <f>'Sprawozdanie kwartalne'!H332</f>
        <v>0</v>
      </c>
      <c r="L67" s="58"/>
    </row>
    <row r="68" spans="1:12" s="57" customFormat="1" x14ac:dyDescent="0.25">
      <c r="A68" s="57">
        <f>'Sprawozdanie kwartalne'!A333</f>
        <v>0</v>
      </c>
      <c r="B68" s="246">
        <f>'Sprawozdanie kwartalne'!B333:E333</f>
        <v>0</v>
      </c>
      <c r="C68" s="246"/>
      <c r="D68" s="246"/>
      <c r="E68" s="59">
        <f>'Sprawozdanie kwartalne'!L333</f>
        <v>0</v>
      </c>
      <c r="F68" s="61">
        <f>'Sprawozdanie kwartalne'!O333</f>
        <v>0</v>
      </c>
      <c r="G68" s="248" t="e">
        <f t="shared" si="0"/>
        <v>#DIV/0!</v>
      </c>
      <c r="H68" s="248" t="e">
        <f t="shared" si="1"/>
        <v>#DIV/0!</v>
      </c>
      <c r="I68" s="60" t="e">
        <f t="shared" si="2"/>
        <v>#DIV/0!</v>
      </c>
      <c r="J68" s="61">
        <f>'Sprawozdanie kwartalne'!F333</f>
        <v>0</v>
      </c>
      <c r="K68" s="61">
        <f>'Sprawozdanie kwartalne'!H333</f>
        <v>0</v>
      </c>
      <c r="L68" s="58"/>
    </row>
    <row r="69" spans="1:12" s="57" customFormat="1" x14ac:dyDescent="0.25">
      <c r="A69" s="57">
        <f>'Sprawozdanie kwartalne'!A334</f>
        <v>0</v>
      </c>
      <c r="B69" s="246">
        <f>'Sprawozdanie kwartalne'!B334:E334</f>
        <v>0</v>
      </c>
      <c r="C69" s="246"/>
      <c r="D69" s="246"/>
      <c r="E69" s="59">
        <f>'Sprawozdanie kwartalne'!L334</f>
        <v>0</v>
      </c>
      <c r="F69" s="61">
        <f>'Sprawozdanie kwartalne'!O334</f>
        <v>0</v>
      </c>
      <c r="G69" s="248" t="e">
        <f t="shared" ref="G69:G103" si="3">F69/E69</f>
        <v>#DIV/0!</v>
      </c>
      <c r="H69" s="248" t="e">
        <f t="shared" ref="H69:H103" si="4">J69/E69</f>
        <v>#DIV/0!</v>
      </c>
      <c r="I69" s="60" t="e">
        <f t="shared" ref="I69:I103" si="5">J69/F69</f>
        <v>#DIV/0!</v>
      </c>
      <c r="J69" s="61">
        <f>'Sprawozdanie kwartalne'!F334</f>
        <v>0</v>
      </c>
      <c r="K69" s="61">
        <f>'Sprawozdanie kwartalne'!H334</f>
        <v>0</v>
      </c>
      <c r="L69" s="58"/>
    </row>
    <row r="70" spans="1:12" s="57" customFormat="1" x14ac:dyDescent="0.25">
      <c r="A70" s="57">
        <f>'Sprawozdanie kwartalne'!A335</f>
        <v>0</v>
      </c>
      <c r="B70" s="246">
        <f>'Sprawozdanie kwartalne'!B335:E335</f>
        <v>0</v>
      </c>
      <c r="C70" s="246"/>
      <c r="D70" s="246"/>
      <c r="E70" s="59">
        <f>'Sprawozdanie kwartalne'!L335</f>
        <v>0</v>
      </c>
      <c r="F70" s="61">
        <f>'Sprawozdanie kwartalne'!O335</f>
        <v>0</v>
      </c>
      <c r="G70" s="248" t="e">
        <f t="shared" si="3"/>
        <v>#DIV/0!</v>
      </c>
      <c r="H70" s="248" t="e">
        <f t="shared" si="4"/>
        <v>#DIV/0!</v>
      </c>
      <c r="I70" s="60" t="e">
        <f t="shared" si="5"/>
        <v>#DIV/0!</v>
      </c>
      <c r="J70" s="61">
        <f>'Sprawozdanie kwartalne'!F335</f>
        <v>0</v>
      </c>
      <c r="K70" s="61">
        <f>'Sprawozdanie kwartalne'!H335</f>
        <v>0</v>
      </c>
      <c r="L70" s="58"/>
    </row>
    <row r="71" spans="1:12" s="57" customFormat="1" x14ac:dyDescent="0.25">
      <c r="A71" s="57">
        <f>'Sprawozdanie kwartalne'!A336</f>
        <v>0</v>
      </c>
      <c r="B71" s="246">
        <f>'Sprawozdanie kwartalne'!B336:E336</f>
        <v>0</v>
      </c>
      <c r="C71" s="246"/>
      <c r="D71" s="246"/>
      <c r="E71" s="59">
        <f>'Sprawozdanie kwartalne'!L336</f>
        <v>0</v>
      </c>
      <c r="F71" s="61">
        <f>'Sprawozdanie kwartalne'!O336</f>
        <v>0</v>
      </c>
      <c r="G71" s="248" t="e">
        <f t="shared" si="3"/>
        <v>#DIV/0!</v>
      </c>
      <c r="H71" s="248" t="e">
        <f t="shared" si="4"/>
        <v>#DIV/0!</v>
      </c>
      <c r="I71" s="60" t="e">
        <f t="shared" si="5"/>
        <v>#DIV/0!</v>
      </c>
      <c r="J71" s="61">
        <f>'Sprawozdanie kwartalne'!F336</f>
        <v>0</v>
      </c>
      <c r="K71" s="61">
        <f>'Sprawozdanie kwartalne'!H336</f>
        <v>0</v>
      </c>
      <c r="L71" s="58"/>
    </row>
    <row r="72" spans="1:12" s="57" customFormat="1" x14ac:dyDescent="0.25">
      <c r="A72" s="57">
        <f>'Sprawozdanie kwartalne'!A337</f>
        <v>0</v>
      </c>
      <c r="B72" s="246">
        <f>'Sprawozdanie kwartalne'!B337:E337</f>
        <v>0</v>
      </c>
      <c r="C72" s="246"/>
      <c r="D72" s="246"/>
      <c r="E72" s="59">
        <f>'Sprawozdanie kwartalne'!L337</f>
        <v>0</v>
      </c>
      <c r="F72" s="61">
        <f>'Sprawozdanie kwartalne'!O337</f>
        <v>0</v>
      </c>
      <c r="G72" s="248" t="e">
        <f t="shared" si="3"/>
        <v>#DIV/0!</v>
      </c>
      <c r="H72" s="248" t="e">
        <f t="shared" si="4"/>
        <v>#DIV/0!</v>
      </c>
      <c r="I72" s="60" t="e">
        <f t="shared" si="5"/>
        <v>#DIV/0!</v>
      </c>
      <c r="J72" s="61">
        <f>'Sprawozdanie kwartalne'!F337</f>
        <v>0</v>
      </c>
      <c r="K72" s="61">
        <f>'Sprawozdanie kwartalne'!H337</f>
        <v>0</v>
      </c>
      <c r="L72" s="58"/>
    </row>
    <row r="73" spans="1:12" s="57" customFormat="1" x14ac:dyDescent="0.25">
      <c r="A73" s="57">
        <f>'Sprawozdanie kwartalne'!A338</f>
        <v>0</v>
      </c>
      <c r="B73" s="246">
        <f>'Sprawozdanie kwartalne'!B338:E338</f>
        <v>0</v>
      </c>
      <c r="C73" s="246"/>
      <c r="D73" s="246"/>
      <c r="E73" s="59">
        <f>'Sprawozdanie kwartalne'!L338</f>
        <v>0</v>
      </c>
      <c r="F73" s="61">
        <f>'Sprawozdanie kwartalne'!O338</f>
        <v>0</v>
      </c>
      <c r="G73" s="248" t="e">
        <f t="shared" si="3"/>
        <v>#DIV/0!</v>
      </c>
      <c r="H73" s="248" t="e">
        <f t="shared" si="4"/>
        <v>#DIV/0!</v>
      </c>
      <c r="I73" s="60" t="e">
        <f t="shared" si="5"/>
        <v>#DIV/0!</v>
      </c>
      <c r="J73" s="61">
        <f>'Sprawozdanie kwartalne'!F338</f>
        <v>0</v>
      </c>
      <c r="K73" s="61">
        <f>'Sprawozdanie kwartalne'!H338</f>
        <v>0</v>
      </c>
      <c r="L73" s="58"/>
    </row>
    <row r="74" spans="1:12" s="57" customFormat="1" x14ac:dyDescent="0.25">
      <c r="A74" s="57">
        <f>'Sprawozdanie kwartalne'!A339</f>
        <v>0</v>
      </c>
      <c r="B74" s="246">
        <f>'Sprawozdanie kwartalne'!B339:E339</f>
        <v>0</v>
      </c>
      <c r="C74" s="246"/>
      <c r="D74" s="246"/>
      <c r="E74" s="59">
        <f>'Sprawozdanie kwartalne'!L339</f>
        <v>0</v>
      </c>
      <c r="F74" s="61">
        <f>'Sprawozdanie kwartalne'!O339</f>
        <v>0</v>
      </c>
      <c r="G74" s="248" t="e">
        <f t="shared" si="3"/>
        <v>#DIV/0!</v>
      </c>
      <c r="H74" s="248" t="e">
        <f t="shared" si="4"/>
        <v>#DIV/0!</v>
      </c>
      <c r="I74" s="60" t="e">
        <f t="shared" si="5"/>
        <v>#DIV/0!</v>
      </c>
      <c r="J74" s="61">
        <f>'Sprawozdanie kwartalne'!F339</f>
        <v>0</v>
      </c>
      <c r="K74" s="61">
        <f>'Sprawozdanie kwartalne'!H339</f>
        <v>0</v>
      </c>
      <c r="L74" s="58"/>
    </row>
    <row r="75" spans="1:12" s="57" customFormat="1" x14ac:dyDescent="0.25">
      <c r="A75" s="57">
        <f>'Sprawozdanie kwartalne'!A340</f>
        <v>0</v>
      </c>
      <c r="B75" s="246">
        <f>'Sprawozdanie kwartalne'!B340:E340</f>
        <v>0</v>
      </c>
      <c r="C75" s="246"/>
      <c r="D75" s="246"/>
      <c r="E75" s="59">
        <f>'Sprawozdanie kwartalne'!L340</f>
        <v>0</v>
      </c>
      <c r="F75" s="61">
        <f>'Sprawozdanie kwartalne'!O340</f>
        <v>0</v>
      </c>
      <c r="G75" s="248" t="e">
        <f t="shared" si="3"/>
        <v>#DIV/0!</v>
      </c>
      <c r="H75" s="248" t="e">
        <f t="shared" si="4"/>
        <v>#DIV/0!</v>
      </c>
      <c r="I75" s="60" t="e">
        <f t="shared" si="5"/>
        <v>#DIV/0!</v>
      </c>
      <c r="J75" s="61">
        <f>'Sprawozdanie kwartalne'!F340</f>
        <v>0</v>
      </c>
      <c r="K75" s="61">
        <f>'Sprawozdanie kwartalne'!H340</f>
        <v>0</v>
      </c>
      <c r="L75" s="58"/>
    </row>
    <row r="76" spans="1:12" s="57" customFormat="1" x14ac:dyDescent="0.25">
      <c r="A76" s="57">
        <f>'Sprawozdanie kwartalne'!A341</f>
        <v>0</v>
      </c>
      <c r="B76" s="246">
        <f>'Sprawozdanie kwartalne'!B341:E341</f>
        <v>0</v>
      </c>
      <c r="C76" s="246"/>
      <c r="D76" s="246"/>
      <c r="E76" s="59">
        <f>'Sprawozdanie kwartalne'!L341</f>
        <v>0</v>
      </c>
      <c r="F76" s="61">
        <f>'Sprawozdanie kwartalne'!O341</f>
        <v>0</v>
      </c>
      <c r="G76" s="248" t="e">
        <f t="shared" si="3"/>
        <v>#DIV/0!</v>
      </c>
      <c r="H76" s="248" t="e">
        <f t="shared" si="4"/>
        <v>#DIV/0!</v>
      </c>
      <c r="I76" s="60" t="e">
        <f t="shared" si="5"/>
        <v>#DIV/0!</v>
      </c>
      <c r="J76" s="61">
        <f>'Sprawozdanie kwartalne'!F341</f>
        <v>0</v>
      </c>
      <c r="K76" s="61">
        <f>'Sprawozdanie kwartalne'!H341</f>
        <v>0</v>
      </c>
      <c r="L76" s="58"/>
    </row>
    <row r="77" spans="1:12" s="57" customFormat="1" x14ac:dyDescent="0.25">
      <c r="A77" s="57">
        <f>'Sprawozdanie kwartalne'!A342</f>
        <v>0</v>
      </c>
      <c r="B77" s="246">
        <f>'Sprawozdanie kwartalne'!B342:E342</f>
        <v>0</v>
      </c>
      <c r="C77" s="246"/>
      <c r="D77" s="246"/>
      <c r="E77" s="59">
        <f>'Sprawozdanie kwartalne'!L342</f>
        <v>0</v>
      </c>
      <c r="F77" s="61">
        <f>'Sprawozdanie kwartalne'!O342</f>
        <v>0</v>
      </c>
      <c r="G77" s="248" t="e">
        <f t="shared" si="3"/>
        <v>#DIV/0!</v>
      </c>
      <c r="H77" s="248" t="e">
        <f t="shared" si="4"/>
        <v>#DIV/0!</v>
      </c>
      <c r="I77" s="60" t="e">
        <f t="shared" si="5"/>
        <v>#DIV/0!</v>
      </c>
      <c r="J77" s="61">
        <f>'Sprawozdanie kwartalne'!F342</f>
        <v>0</v>
      </c>
      <c r="K77" s="61">
        <f>'Sprawozdanie kwartalne'!H342</f>
        <v>0</v>
      </c>
      <c r="L77" s="58"/>
    </row>
    <row r="78" spans="1:12" s="57" customFormat="1" x14ac:dyDescent="0.25">
      <c r="A78" s="57">
        <f>'Sprawozdanie kwartalne'!A343</f>
        <v>0</v>
      </c>
      <c r="B78" s="246">
        <f>'Sprawozdanie kwartalne'!B343:E343</f>
        <v>0</v>
      </c>
      <c r="C78" s="246"/>
      <c r="D78" s="246"/>
      <c r="E78" s="59">
        <f>'Sprawozdanie kwartalne'!L343</f>
        <v>0</v>
      </c>
      <c r="F78" s="61">
        <f>'Sprawozdanie kwartalne'!O343</f>
        <v>0</v>
      </c>
      <c r="G78" s="248" t="e">
        <f t="shared" si="3"/>
        <v>#DIV/0!</v>
      </c>
      <c r="H78" s="248" t="e">
        <f t="shared" si="4"/>
        <v>#DIV/0!</v>
      </c>
      <c r="I78" s="60" t="e">
        <f t="shared" si="5"/>
        <v>#DIV/0!</v>
      </c>
      <c r="J78" s="61">
        <f>'Sprawozdanie kwartalne'!F343</f>
        <v>0</v>
      </c>
      <c r="K78" s="61">
        <f>'Sprawozdanie kwartalne'!H343</f>
        <v>0</v>
      </c>
      <c r="L78" s="58"/>
    </row>
    <row r="79" spans="1:12" s="57" customFormat="1" x14ac:dyDescent="0.25">
      <c r="A79" s="57">
        <f>'Sprawozdanie kwartalne'!A344</f>
        <v>0</v>
      </c>
      <c r="B79" s="246">
        <f>'Sprawozdanie kwartalne'!B344:E344</f>
        <v>0</v>
      </c>
      <c r="C79" s="246"/>
      <c r="D79" s="246"/>
      <c r="E79" s="59">
        <f>'Sprawozdanie kwartalne'!L344</f>
        <v>0</v>
      </c>
      <c r="F79" s="61">
        <f>'Sprawozdanie kwartalne'!O344</f>
        <v>0</v>
      </c>
      <c r="G79" s="248" t="e">
        <f t="shared" si="3"/>
        <v>#DIV/0!</v>
      </c>
      <c r="H79" s="248" t="e">
        <f t="shared" si="4"/>
        <v>#DIV/0!</v>
      </c>
      <c r="I79" s="60" t="e">
        <f t="shared" si="5"/>
        <v>#DIV/0!</v>
      </c>
      <c r="J79" s="61">
        <f>'Sprawozdanie kwartalne'!F344</f>
        <v>0</v>
      </c>
      <c r="K79" s="61">
        <f>'Sprawozdanie kwartalne'!H344</f>
        <v>0</v>
      </c>
      <c r="L79" s="58"/>
    </row>
    <row r="80" spans="1:12" s="57" customFormat="1" x14ac:dyDescent="0.25">
      <c r="A80" s="57">
        <f>'Sprawozdanie kwartalne'!A345</f>
        <v>0</v>
      </c>
      <c r="B80" s="246">
        <f>'Sprawozdanie kwartalne'!B345:E345</f>
        <v>0</v>
      </c>
      <c r="C80" s="246"/>
      <c r="D80" s="246"/>
      <c r="E80" s="59">
        <f>'Sprawozdanie kwartalne'!L345</f>
        <v>0</v>
      </c>
      <c r="F80" s="61">
        <f>'Sprawozdanie kwartalne'!O345</f>
        <v>0</v>
      </c>
      <c r="G80" s="248" t="e">
        <f t="shared" si="3"/>
        <v>#DIV/0!</v>
      </c>
      <c r="H80" s="248" t="e">
        <f t="shared" si="4"/>
        <v>#DIV/0!</v>
      </c>
      <c r="I80" s="60" t="e">
        <f t="shared" si="5"/>
        <v>#DIV/0!</v>
      </c>
      <c r="J80" s="61">
        <f>'Sprawozdanie kwartalne'!F345</f>
        <v>0</v>
      </c>
      <c r="K80" s="61">
        <f>'Sprawozdanie kwartalne'!H345</f>
        <v>0</v>
      </c>
      <c r="L80" s="58"/>
    </row>
    <row r="81" spans="1:12" s="57" customFormat="1" x14ac:dyDescent="0.25">
      <c r="A81" s="57">
        <f>'Sprawozdanie kwartalne'!A346</f>
        <v>0</v>
      </c>
      <c r="B81" s="246">
        <f>'Sprawozdanie kwartalne'!B346:E346</f>
        <v>0</v>
      </c>
      <c r="C81" s="246"/>
      <c r="D81" s="246"/>
      <c r="E81" s="59">
        <f>'Sprawozdanie kwartalne'!L346</f>
        <v>0</v>
      </c>
      <c r="F81" s="61">
        <f>'Sprawozdanie kwartalne'!O346</f>
        <v>0</v>
      </c>
      <c r="G81" s="248" t="e">
        <f t="shared" si="3"/>
        <v>#DIV/0!</v>
      </c>
      <c r="H81" s="248" t="e">
        <f t="shared" si="4"/>
        <v>#DIV/0!</v>
      </c>
      <c r="I81" s="60" t="e">
        <f t="shared" si="5"/>
        <v>#DIV/0!</v>
      </c>
      <c r="J81" s="61">
        <f>'Sprawozdanie kwartalne'!F346</f>
        <v>0</v>
      </c>
      <c r="K81" s="61">
        <f>'Sprawozdanie kwartalne'!H346</f>
        <v>0</v>
      </c>
      <c r="L81" s="58"/>
    </row>
    <row r="82" spans="1:12" s="57" customFormat="1" x14ac:dyDescent="0.25">
      <c r="A82" s="57">
        <f>'Sprawozdanie kwartalne'!A347</f>
        <v>0</v>
      </c>
      <c r="B82" s="246">
        <f>'Sprawozdanie kwartalne'!B347:E347</f>
        <v>0</v>
      </c>
      <c r="C82" s="246"/>
      <c r="D82" s="246"/>
      <c r="E82" s="59">
        <f>'Sprawozdanie kwartalne'!L347</f>
        <v>0</v>
      </c>
      <c r="F82" s="61">
        <f>'Sprawozdanie kwartalne'!O347</f>
        <v>0</v>
      </c>
      <c r="G82" s="248" t="e">
        <f t="shared" si="3"/>
        <v>#DIV/0!</v>
      </c>
      <c r="H82" s="248" t="e">
        <f t="shared" si="4"/>
        <v>#DIV/0!</v>
      </c>
      <c r="I82" s="60" t="e">
        <f t="shared" si="5"/>
        <v>#DIV/0!</v>
      </c>
      <c r="J82" s="61">
        <f>'Sprawozdanie kwartalne'!F347</f>
        <v>0</v>
      </c>
      <c r="K82" s="61">
        <f>'Sprawozdanie kwartalne'!H347</f>
        <v>0</v>
      </c>
      <c r="L82" s="58"/>
    </row>
    <row r="83" spans="1:12" s="57" customFormat="1" x14ac:dyDescent="0.25">
      <c r="A83" s="57">
        <f>'Sprawozdanie kwartalne'!A348</f>
        <v>0</v>
      </c>
      <c r="B83" s="246">
        <f>'Sprawozdanie kwartalne'!B348:E348</f>
        <v>0</v>
      </c>
      <c r="C83" s="246"/>
      <c r="D83" s="246"/>
      <c r="E83" s="59">
        <f>'Sprawozdanie kwartalne'!L348</f>
        <v>0</v>
      </c>
      <c r="F83" s="61">
        <f>'Sprawozdanie kwartalne'!O348</f>
        <v>0</v>
      </c>
      <c r="G83" s="248" t="e">
        <f t="shared" si="3"/>
        <v>#DIV/0!</v>
      </c>
      <c r="H83" s="248" t="e">
        <f t="shared" si="4"/>
        <v>#DIV/0!</v>
      </c>
      <c r="I83" s="60" t="e">
        <f t="shared" si="5"/>
        <v>#DIV/0!</v>
      </c>
      <c r="J83" s="61">
        <f>'Sprawozdanie kwartalne'!F348</f>
        <v>0</v>
      </c>
      <c r="K83" s="61">
        <f>'Sprawozdanie kwartalne'!H348</f>
        <v>0</v>
      </c>
      <c r="L83" s="58"/>
    </row>
    <row r="84" spans="1:12" s="57" customFormat="1" x14ac:dyDescent="0.25">
      <c r="A84" s="57">
        <f>'Sprawozdanie kwartalne'!A349</f>
        <v>0</v>
      </c>
      <c r="B84" s="246">
        <f>'Sprawozdanie kwartalne'!B349:E349</f>
        <v>0</v>
      </c>
      <c r="C84" s="246"/>
      <c r="D84" s="246"/>
      <c r="E84" s="59">
        <f>'Sprawozdanie kwartalne'!L349</f>
        <v>0</v>
      </c>
      <c r="F84" s="61">
        <f>'Sprawozdanie kwartalne'!O349</f>
        <v>0</v>
      </c>
      <c r="G84" s="248" t="e">
        <f t="shared" si="3"/>
        <v>#DIV/0!</v>
      </c>
      <c r="H84" s="248" t="e">
        <f t="shared" si="4"/>
        <v>#DIV/0!</v>
      </c>
      <c r="I84" s="60" t="e">
        <f t="shared" si="5"/>
        <v>#DIV/0!</v>
      </c>
      <c r="J84" s="61">
        <f>'Sprawozdanie kwartalne'!F349</f>
        <v>0</v>
      </c>
      <c r="K84" s="61">
        <f>'Sprawozdanie kwartalne'!H349</f>
        <v>0</v>
      </c>
      <c r="L84" s="58"/>
    </row>
    <row r="85" spans="1:12" s="57" customFormat="1" x14ac:dyDescent="0.25">
      <c r="A85" s="57">
        <f>'Sprawozdanie kwartalne'!A350</f>
        <v>0</v>
      </c>
      <c r="B85" s="246">
        <f>'Sprawozdanie kwartalne'!B350:E350</f>
        <v>0</v>
      </c>
      <c r="C85" s="246"/>
      <c r="D85" s="246"/>
      <c r="E85" s="59">
        <f>'Sprawozdanie kwartalne'!L350</f>
        <v>0</v>
      </c>
      <c r="F85" s="61">
        <f>'Sprawozdanie kwartalne'!O350</f>
        <v>0</v>
      </c>
      <c r="G85" s="248" t="e">
        <f t="shared" si="3"/>
        <v>#DIV/0!</v>
      </c>
      <c r="H85" s="248" t="e">
        <f t="shared" si="4"/>
        <v>#DIV/0!</v>
      </c>
      <c r="I85" s="60" t="e">
        <f t="shared" si="5"/>
        <v>#DIV/0!</v>
      </c>
      <c r="J85" s="61">
        <f>'Sprawozdanie kwartalne'!F350</f>
        <v>0</v>
      </c>
      <c r="K85" s="61">
        <f>'Sprawozdanie kwartalne'!H350</f>
        <v>0</v>
      </c>
      <c r="L85" s="58"/>
    </row>
    <row r="86" spans="1:12" s="57" customFormat="1" x14ac:dyDescent="0.25">
      <c r="A86" s="57">
        <f>'Sprawozdanie kwartalne'!A351</f>
        <v>0</v>
      </c>
      <c r="B86" s="246">
        <f>'Sprawozdanie kwartalne'!B351:E351</f>
        <v>0</v>
      </c>
      <c r="C86" s="246"/>
      <c r="D86" s="246"/>
      <c r="E86" s="59">
        <f>'Sprawozdanie kwartalne'!L351</f>
        <v>0</v>
      </c>
      <c r="F86" s="61">
        <f>'Sprawozdanie kwartalne'!O351</f>
        <v>0</v>
      </c>
      <c r="G86" s="248" t="e">
        <f t="shared" si="3"/>
        <v>#DIV/0!</v>
      </c>
      <c r="H86" s="248" t="e">
        <f t="shared" si="4"/>
        <v>#DIV/0!</v>
      </c>
      <c r="I86" s="60" t="e">
        <f t="shared" si="5"/>
        <v>#DIV/0!</v>
      </c>
      <c r="J86" s="61">
        <f>'Sprawozdanie kwartalne'!F351</f>
        <v>0</v>
      </c>
      <c r="K86" s="61">
        <f>'Sprawozdanie kwartalne'!H351</f>
        <v>0</v>
      </c>
      <c r="L86" s="58"/>
    </row>
    <row r="87" spans="1:12" s="57" customFormat="1" x14ac:dyDescent="0.25">
      <c r="A87" s="57">
        <f>'Sprawozdanie kwartalne'!A352</f>
        <v>0</v>
      </c>
      <c r="B87" s="246">
        <f>'Sprawozdanie kwartalne'!B352:E352</f>
        <v>0</v>
      </c>
      <c r="C87" s="246"/>
      <c r="D87" s="246"/>
      <c r="E87" s="59">
        <f>'Sprawozdanie kwartalne'!L352</f>
        <v>0</v>
      </c>
      <c r="F87" s="61">
        <f>'Sprawozdanie kwartalne'!O352</f>
        <v>0</v>
      </c>
      <c r="G87" s="248" t="e">
        <f t="shared" si="3"/>
        <v>#DIV/0!</v>
      </c>
      <c r="H87" s="248" t="e">
        <f t="shared" si="4"/>
        <v>#DIV/0!</v>
      </c>
      <c r="I87" s="60" t="e">
        <f t="shared" si="5"/>
        <v>#DIV/0!</v>
      </c>
      <c r="J87" s="61">
        <f>'Sprawozdanie kwartalne'!F352</f>
        <v>0</v>
      </c>
      <c r="K87" s="61">
        <f>'Sprawozdanie kwartalne'!H352</f>
        <v>0</v>
      </c>
      <c r="L87" s="58"/>
    </row>
    <row r="88" spans="1:12" s="57" customFormat="1" x14ac:dyDescent="0.25">
      <c r="A88" s="57">
        <f>'Sprawozdanie kwartalne'!A353</f>
        <v>0</v>
      </c>
      <c r="B88" s="246">
        <f>'Sprawozdanie kwartalne'!B353:E353</f>
        <v>0</v>
      </c>
      <c r="C88" s="246"/>
      <c r="D88" s="246"/>
      <c r="E88" s="59">
        <f>'Sprawozdanie kwartalne'!L353</f>
        <v>0</v>
      </c>
      <c r="F88" s="61">
        <f>'Sprawozdanie kwartalne'!O353</f>
        <v>0</v>
      </c>
      <c r="G88" s="248" t="e">
        <f t="shared" si="3"/>
        <v>#DIV/0!</v>
      </c>
      <c r="H88" s="248" t="e">
        <f t="shared" si="4"/>
        <v>#DIV/0!</v>
      </c>
      <c r="I88" s="60" t="e">
        <f t="shared" si="5"/>
        <v>#DIV/0!</v>
      </c>
      <c r="J88" s="61">
        <f>'Sprawozdanie kwartalne'!F353</f>
        <v>0</v>
      </c>
      <c r="K88" s="61">
        <f>'Sprawozdanie kwartalne'!H353</f>
        <v>0</v>
      </c>
      <c r="L88" s="58"/>
    </row>
    <row r="89" spans="1:12" s="57" customFormat="1" x14ac:dyDescent="0.25">
      <c r="A89" s="57">
        <f>'Sprawozdanie kwartalne'!A354</f>
        <v>0</v>
      </c>
      <c r="B89" s="246">
        <f>'Sprawozdanie kwartalne'!B354:E354</f>
        <v>0</v>
      </c>
      <c r="C89" s="246"/>
      <c r="D89" s="246"/>
      <c r="E89" s="59">
        <f>'Sprawozdanie kwartalne'!L354</f>
        <v>0</v>
      </c>
      <c r="F89" s="61">
        <f>'Sprawozdanie kwartalne'!O354</f>
        <v>0</v>
      </c>
      <c r="G89" s="248" t="e">
        <f t="shared" si="3"/>
        <v>#DIV/0!</v>
      </c>
      <c r="H89" s="248" t="e">
        <f t="shared" si="4"/>
        <v>#DIV/0!</v>
      </c>
      <c r="I89" s="60" t="e">
        <f t="shared" si="5"/>
        <v>#DIV/0!</v>
      </c>
      <c r="J89" s="61">
        <f>'Sprawozdanie kwartalne'!F354</f>
        <v>0</v>
      </c>
      <c r="K89" s="61">
        <f>'Sprawozdanie kwartalne'!H354</f>
        <v>0</v>
      </c>
      <c r="L89" s="58"/>
    </row>
    <row r="90" spans="1:12" s="57" customFormat="1" x14ac:dyDescent="0.25">
      <c r="A90" s="57">
        <f>'Sprawozdanie kwartalne'!A355</f>
        <v>0</v>
      </c>
      <c r="B90" s="246">
        <f>'Sprawozdanie kwartalne'!B355:E355</f>
        <v>0</v>
      </c>
      <c r="C90" s="246"/>
      <c r="D90" s="246"/>
      <c r="E90" s="59">
        <f>'Sprawozdanie kwartalne'!L355</f>
        <v>0</v>
      </c>
      <c r="F90" s="61">
        <f>'Sprawozdanie kwartalne'!O355</f>
        <v>0</v>
      </c>
      <c r="G90" s="248" t="e">
        <f t="shared" si="3"/>
        <v>#DIV/0!</v>
      </c>
      <c r="H90" s="248" t="e">
        <f t="shared" si="4"/>
        <v>#DIV/0!</v>
      </c>
      <c r="I90" s="60" t="e">
        <f t="shared" si="5"/>
        <v>#DIV/0!</v>
      </c>
      <c r="J90" s="61">
        <f>'Sprawozdanie kwartalne'!F355</f>
        <v>0</v>
      </c>
      <c r="K90" s="61">
        <f>'Sprawozdanie kwartalne'!H355</f>
        <v>0</v>
      </c>
      <c r="L90" s="58"/>
    </row>
    <row r="91" spans="1:12" s="57" customFormat="1" x14ac:dyDescent="0.25">
      <c r="A91" s="57">
        <f>'Sprawozdanie kwartalne'!A356</f>
        <v>0</v>
      </c>
      <c r="B91" s="246">
        <f>'Sprawozdanie kwartalne'!B356:E356</f>
        <v>0</v>
      </c>
      <c r="C91" s="246"/>
      <c r="D91" s="246"/>
      <c r="E91" s="59">
        <f>'Sprawozdanie kwartalne'!L356</f>
        <v>0</v>
      </c>
      <c r="F91" s="61">
        <f>'Sprawozdanie kwartalne'!O356</f>
        <v>0</v>
      </c>
      <c r="G91" s="248" t="e">
        <f t="shared" si="3"/>
        <v>#DIV/0!</v>
      </c>
      <c r="H91" s="248" t="e">
        <f t="shared" si="4"/>
        <v>#DIV/0!</v>
      </c>
      <c r="I91" s="60" t="e">
        <f t="shared" si="5"/>
        <v>#DIV/0!</v>
      </c>
      <c r="J91" s="61">
        <f>'Sprawozdanie kwartalne'!F356</f>
        <v>0</v>
      </c>
      <c r="K91" s="61">
        <f>'Sprawozdanie kwartalne'!H356</f>
        <v>0</v>
      </c>
      <c r="L91" s="58"/>
    </row>
    <row r="92" spans="1:12" s="57" customFormat="1" x14ac:dyDescent="0.25">
      <c r="A92" s="57">
        <f>'Sprawozdanie kwartalne'!A357</f>
        <v>0</v>
      </c>
      <c r="B92" s="246">
        <f>'Sprawozdanie kwartalne'!B357:E357</f>
        <v>0</v>
      </c>
      <c r="C92" s="246"/>
      <c r="D92" s="246"/>
      <c r="E92" s="59">
        <f>'Sprawozdanie kwartalne'!L357</f>
        <v>0</v>
      </c>
      <c r="F92" s="61">
        <f>'Sprawozdanie kwartalne'!O357</f>
        <v>0</v>
      </c>
      <c r="G92" s="248" t="e">
        <f t="shared" si="3"/>
        <v>#DIV/0!</v>
      </c>
      <c r="H92" s="248" t="e">
        <f t="shared" si="4"/>
        <v>#DIV/0!</v>
      </c>
      <c r="I92" s="60" t="e">
        <f t="shared" si="5"/>
        <v>#DIV/0!</v>
      </c>
      <c r="J92" s="61">
        <f>'Sprawozdanie kwartalne'!F357</f>
        <v>0</v>
      </c>
      <c r="K92" s="61">
        <f>'Sprawozdanie kwartalne'!H357</f>
        <v>0</v>
      </c>
      <c r="L92" s="58"/>
    </row>
    <row r="93" spans="1:12" s="57" customFormat="1" x14ac:dyDescent="0.25">
      <c r="A93" s="57">
        <f>'Sprawozdanie kwartalne'!A358</f>
        <v>0</v>
      </c>
      <c r="B93" s="246">
        <f>'Sprawozdanie kwartalne'!B358:E358</f>
        <v>0</v>
      </c>
      <c r="C93" s="246"/>
      <c r="D93" s="246"/>
      <c r="E93" s="59">
        <f>'Sprawozdanie kwartalne'!L358</f>
        <v>0</v>
      </c>
      <c r="F93" s="61">
        <f>'Sprawozdanie kwartalne'!O358</f>
        <v>0</v>
      </c>
      <c r="G93" s="248" t="e">
        <f t="shared" si="3"/>
        <v>#DIV/0!</v>
      </c>
      <c r="H93" s="248" t="e">
        <f t="shared" si="4"/>
        <v>#DIV/0!</v>
      </c>
      <c r="I93" s="60" t="e">
        <f t="shared" si="5"/>
        <v>#DIV/0!</v>
      </c>
      <c r="J93" s="61">
        <f>'Sprawozdanie kwartalne'!F358</f>
        <v>0</v>
      </c>
      <c r="K93" s="61">
        <f>'Sprawozdanie kwartalne'!H358</f>
        <v>0</v>
      </c>
      <c r="L93" s="58"/>
    </row>
    <row r="94" spans="1:12" s="57" customFormat="1" x14ac:dyDescent="0.25">
      <c r="A94" s="57">
        <f>'Sprawozdanie kwartalne'!A359</f>
        <v>0</v>
      </c>
      <c r="B94" s="246">
        <f>'Sprawozdanie kwartalne'!B359:E359</f>
        <v>0</v>
      </c>
      <c r="C94" s="246"/>
      <c r="D94" s="246"/>
      <c r="E94" s="59">
        <f>'Sprawozdanie kwartalne'!L359</f>
        <v>0</v>
      </c>
      <c r="F94" s="61">
        <f>'Sprawozdanie kwartalne'!O359</f>
        <v>0</v>
      </c>
      <c r="G94" s="248" t="e">
        <f t="shared" si="3"/>
        <v>#DIV/0!</v>
      </c>
      <c r="H94" s="248" t="e">
        <f t="shared" si="4"/>
        <v>#DIV/0!</v>
      </c>
      <c r="I94" s="60" t="e">
        <f t="shared" si="5"/>
        <v>#DIV/0!</v>
      </c>
      <c r="J94" s="61">
        <f>'Sprawozdanie kwartalne'!F359</f>
        <v>0</v>
      </c>
      <c r="K94" s="61">
        <f>'Sprawozdanie kwartalne'!H359</f>
        <v>0</v>
      </c>
      <c r="L94" s="58"/>
    </row>
    <row r="95" spans="1:12" s="57" customFormat="1" x14ac:dyDescent="0.25">
      <c r="A95" s="57">
        <f>'Sprawozdanie kwartalne'!A360</f>
        <v>0</v>
      </c>
      <c r="B95" s="246">
        <f>'Sprawozdanie kwartalne'!B360:E360</f>
        <v>0</v>
      </c>
      <c r="C95" s="246"/>
      <c r="D95" s="246"/>
      <c r="E95" s="59">
        <f>'Sprawozdanie kwartalne'!L360</f>
        <v>0</v>
      </c>
      <c r="F95" s="61">
        <f>'Sprawozdanie kwartalne'!O360</f>
        <v>0</v>
      </c>
      <c r="G95" s="248" t="e">
        <f t="shared" si="3"/>
        <v>#DIV/0!</v>
      </c>
      <c r="H95" s="248" t="e">
        <f t="shared" si="4"/>
        <v>#DIV/0!</v>
      </c>
      <c r="I95" s="60" t="e">
        <f t="shared" si="5"/>
        <v>#DIV/0!</v>
      </c>
      <c r="J95" s="61">
        <f>'Sprawozdanie kwartalne'!F360</f>
        <v>0</v>
      </c>
      <c r="K95" s="61">
        <f>'Sprawozdanie kwartalne'!H360</f>
        <v>0</v>
      </c>
      <c r="L95" s="58"/>
    </row>
    <row r="96" spans="1:12" s="57" customFormat="1" x14ac:dyDescent="0.25">
      <c r="A96" s="57">
        <f>'Sprawozdanie kwartalne'!A361</f>
        <v>0</v>
      </c>
      <c r="B96" s="246">
        <f>'Sprawozdanie kwartalne'!B361:E361</f>
        <v>0</v>
      </c>
      <c r="C96" s="246"/>
      <c r="D96" s="246"/>
      <c r="E96" s="59">
        <f>'Sprawozdanie kwartalne'!L361</f>
        <v>0</v>
      </c>
      <c r="F96" s="61">
        <f>'Sprawozdanie kwartalne'!O361</f>
        <v>0</v>
      </c>
      <c r="G96" s="248" t="e">
        <f t="shared" si="3"/>
        <v>#DIV/0!</v>
      </c>
      <c r="H96" s="248" t="e">
        <f t="shared" si="4"/>
        <v>#DIV/0!</v>
      </c>
      <c r="I96" s="60" t="e">
        <f t="shared" si="5"/>
        <v>#DIV/0!</v>
      </c>
      <c r="J96" s="61">
        <f>'Sprawozdanie kwartalne'!F361</f>
        <v>0</v>
      </c>
      <c r="K96" s="61">
        <f>'Sprawozdanie kwartalne'!H361</f>
        <v>0</v>
      </c>
      <c r="L96" s="58"/>
    </row>
    <row r="97" spans="1:17" s="57" customFormat="1" x14ac:dyDescent="0.25">
      <c r="A97" s="57">
        <f>'Sprawozdanie kwartalne'!A362</f>
        <v>0</v>
      </c>
      <c r="B97" s="246">
        <f>'Sprawozdanie kwartalne'!B362:E362</f>
        <v>0</v>
      </c>
      <c r="C97" s="246"/>
      <c r="D97" s="246"/>
      <c r="E97" s="59">
        <f>'Sprawozdanie kwartalne'!L362</f>
        <v>0</v>
      </c>
      <c r="F97" s="61">
        <f>'Sprawozdanie kwartalne'!O362</f>
        <v>0</v>
      </c>
      <c r="G97" s="248" t="e">
        <f t="shared" si="3"/>
        <v>#DIV/0!</v>
      </c>
      <c r="H97" s="248" t="e">
        <f t="shared" si="4"/>
        <v>#DIV/0!</v>
      </c>
      <c r="I97" s="60" t="e">
        <f t="shared" si="5"/>
        <v>#DIV/0!</v>
      </c>
      <c r="J97" s="61">
        <f>'Sprawozdanie kwartalne'!F362</f>
        <v>0</v>
      </c>
      <c r="K97" s="61">
        <f>'Sprawozdanie kwartalne'!H362</f>
        <v>0</v>
      </c>
      <c r="L97" s="58"/>
    </row>
    <row r="98" spans="1:17" s="57" customFormat="1" x14ac:dyDescent="0.25">
      <c r="A98" s="57">
        <f>'Sprawozdanie kwartalne'!A363</f>
        <v>0</v>
      </c>
      <c r="B98" s="246">
        <f>'Sprawozdanie kwartalne'!B363:E363</f>
        <v>0</v>
      </c>
      <c r="C98" s="246"/>
      <c r="D98" s="246"/>
      <c r="E98" s="59">
        <f>'Sprawozdanie kwartalne'!L363</f>
        <v>0</v>
      </c>
      <c r="F98" s="61">
        <f>'Sprawozdanie kwartalne'!O363</f>
        <v>0</v>
      </c>
      <c r="G98" s="248" t="e">
        <f t="shared" si="3"/>
        <v>#DIV/0!</v>
      </c>
      <c r="H98" s="248" t="e">
        <f t="shared" si="4"/>
        <v>#DIV/0!</v>
      </c>
      <c r="I98" s="60" t="e">
        <f t="shared" si="5"/>
        <v>#DIV/0!</v>
      </c>
      <c r="J98" s="61">
        <f>'Sprawozdanie kwartalne'!F363</f>
        <v>0</v>
      </c>
      <c r="K98" s="61">
        <f>'Sprawozdanie kwartalne'!H363</f>
        <v>0</v>
      </c>
      <c r="L98" s="58"/>
    </row>
    <row r="99" spans="1:17" s="57" customFormat="1" x14ac:dyDescent="0.25">
      <c r="A99" s="57">
        <f>'Sprawozdanie kwartalne'!A364</f>
        <v>0</v>
      </c>
      <c r="B99" s="246">
        <f>'Sprawozdanie kwartalne'!B364:E364</f>
        <v>0</v>
      </c>
      <c r="C99" s="246"/>
      <c r="D99" s="246"/>
      <c r="E99" s="59">
        <f>'Sprawozdanie kwartalne'!L364</f>
        <v>0</v>
      </c>
      <c r="F99" s="61">
        <f>'Sprawozdanie kwartalne'!O364</f>
        <v>0</v>
      </c>
      <c r="G99" s="248" t="e">
        <f t="shared" si="3"/>
        <v>#DIV/0!</v>
      </c>
      <c r="H99" s="248" t="e">
        <f t="shared" si="4"/>
        <v>#DIV/0!</v>
      </c>
      <c r="I99" s="60" t="e">
        <f t="shared" si="5"/>
        <v>#DIV/0!</v>
      </c>
      <c r="J99" s="61">
        <f>'Sprawozdanie kwartalne'!F364</f>
        <v>0</v>
      </c>
      <c r="K99" s="61">
        <f>'Sprawozdanie kwartalne'!H364</f>
        <v>0</v>
      </c>
      <c r="L99" s="58"/>
    </row>
    <row r="100" spans="1:17" s="57" customFormat="1" x14ac:dyDescent="0.25">
      <c r="A100" s="57">
        <f>'Sprawozdanie kwartalne'!A365</f>
        <v>0</v>
      </c>
      <c r="B100" s="246">
        <f>'Sprawozdanie kwartalne'!B365:E365</f>
        <v>0</v>
      </c>
      <c r="C100" s="246"/>
      <c r="D100" s="246"/>
      <c r="E100" s="59">
        <f>'Sprawozdanie kwartalne'!L365</f>
        <v>0</v>
      </c>
      <c r="F100" s="61">
        <f>'Sprawozdanie kwartalne'!O365</f>
        <v>0</v>
      </c>
      <c r="G100" s="248" t="e">
        <f t="shared" si="3"/>
        <v>#DIV/0!</v>
      </c>
      <c r="H100" s="248" t="e">
        <f t="shared" si="4"/>
        <v>#DIV/0!</v>
      </c>
      <c r="I100" s="60" t="e">
        <f t="shared" si="5"/>
        <v>#DIV/0!</v>
      </c>
      <c r="J100" s="61">
        <f>'Sprawozdanie kwartalne'!F365</f>
        <v>0</v>
      </c>
      <c r="K100" s="61">
        <f>'Sprawozdanie kwartalne'!H365</f>
        <v>0</v>
      </c>
      <c r="L100" s="58"/>
    </row>
    <row r="101" spans="1:17" s="57" customFormat="1" x14ac:dyDescent="0.25">
      <c r="A101" s="57">
        <f>'Sprawozdanie kwartalne'!A366</f>
        <v>0</v>
      </c>
      <c r="B101" s="246">
        <f>'Sprawozdanie kwartalne'!B366:E366</f>
        <v>0</v>
      </c>
      <c r="C101" s="246"/>
      <c r="D101" s="246"/>
      <c r="E101" s="59">
        <f>'Sprawozdanie kwartalne'!L366</f>
        <v>0</v>
      </c>
      <c r="F101" s="61">
        <f>'Sprawozdanie kwartalne'!O366</f>
        <v>0</v>
      </c>
      <c r="G101" s="248" t="e">
        <f t="shared" si="3"/>
        <v>#DIV/0!</v>
      </c>
      <c r="H101" s="248" t="e">
        <f t="shared" si="4"/>
        <v>#DIV/0!</v>
      </c>
      <c r="I101" s="60" t="e">
        <f t="shared" si="5"/>
        <v>#DIV/0!</v>
      </c>
      <c r="J101" s="61">
        <f>'Sprawozdanie kwartalne'!F366</f>
        <v>0</v>
      </c>
      <c r="K101" s="61">
        <f>'Sprawozdanie kwartalne'!H366</f>
        <v>0</v>
      </c>
      <c r="L101" s="58"/>
    </row>
    <row r="102" spans="1:17" s="57" customFormat="1" x14ac:dyDescent="0.25">
      <c r="A102" s="57">
        <f>'Sprawozdanie kwartalne'!A367</f>
        <v>0</v>
      </c>
      <c r="B102" s="246">
        <f>'Sprawozdanie kwartalne'!B367:E367</f>
        <v>0</v>
      </c>
      <c r="C102" s="246"/>
      <c r="D102" s="246"/>
      <c r="E102" s="59">
        <f>'Sprawozdanie kwartalne'!L367</f>
        <v>0</v>
      </c>
      <c r="F102" s="61">
        <f>'Sprawozdanie kwartalne'!O367</f>
        <v>0</v>
      </c>
      <c r="G102" s="248" t="e">
        <f t="shared" si="3"/>
        <v>#DIV/0!</v>
      </c>
      <c r="H102" s="248" t="e">
        <f t="shared" si="4"/>
        <v>#DIV/0!</v>
      </c>
      <c r="I102" s="60" t="e">
        <f t="shared" si="5"/>
        <v>#DIV/0!</v>
      </c>
      <c r="J102" s="61">
        <f>'Sprawozdanie kwartalne'!F367</f>
        <v>0</v>
      </c>
      <c r="K102" s="61">
        <f>'Sprawozdanie kwartalne'!H367</f>
        <v>0</v>
      </c>
      <c r="L102" s="58"/>
    </row>
    <row r="103" spans="1:17" s="57" customFormat="1" x14ac:dyDescent="0.25">
      <c r="A103" s="57">
        <f>'Sprawozdanie kwartalne'!A368</f>
        <v>0</v>
      </c>
      <c r="B103" s="246">
        <f>'Sprawozdanie kwartalne'!B368:E368</f>
        <v>0</v>
      </c>
      <c r="C103" s="246"/>
      <c r="D103" s="246"/>
      <c r="E103" s="59">
        <f>'Sprawozdanie kwartalne'!L368</f>
        <v>0</v>
      </c>
      <c r="F103" s="61">
        <f>'Sprawozdanie kwartalne'!O368</f>
        <v>0</v>
      </c>
      <c r="G103" s="248" t="e">
        <f t="shared" si="3"/>
        <v>#DIV/0!</v>
      </c>
      <c r="H103" s="248" t="e">
        <f t="shared" si="4"/>
        <v>#DIV/0!</v>
      </c>
      <c r="I103" s="60" t="e">
        <f t="shared" si="5"/>
        <v>#DIV/0!</v>
      </c>
      <c r="J103" s="61">
        <f>'Sprawozdanie kwartalne'!F368</f>
        <v>0</v>
      </c>
      <c r="K103" s="61">
        <f>'Sprawozdanie kwartalne'!H368</f>
        <v>0</v>
      </c>
      <c r="L103" s="58"/>
    </row>
    <row r="104" spans="1:17" s="34" customFormat="1" x14ac:dyDescent="0.25">
      <c r="A104" s="34" t="s">
        <v>83</v>
      </c>
      <c r="C104" s="55">
        <f>SUM(C4:C103)</f>
        <v>0</v>
      </c>
      <c r="D104" s="56">
        <f>SUMIF(D4:D103,"&gt;0")</f>
        <v>0</v>
      </c>
      <c r="E104" s="54">
        <f>SUM(E4:E103)</f>
        <v>0</v>
      </c>
      <c r="F104" s="54">
        <f>SUM(F4:F103)</f>
        <v>0</v>
      </c>
      <c r="G104" s="55"/>
      <c r="H104" s="55"/>
      <c r="I104" s="55"/>
      <c r="J104" s="54">
        <f>SUM(J4:J103)</f>
        <v>0</v>
      </c>
      <c r="K104" s="53">
        <f>SUMIF(K4:K103,"&gt;0")</f>
        <v>0</v>
      </c>
    </row>
    <row r="105" spans="1:17" x14ac:dyDescent="0.25">
      <c r="C105" s="51"/>
      <c r="D105" s="51"/>
      <c r="E105" s="51"/>
      <c r="F105" s="52"/>
      <c r="K105" s="51"/>
    </row>
    <row r="106" spans="1:17" x14ac:dyDescent="0.25">
      <c r="B106" s="244" t="s">
        <v>82</v>
      </c>
      <c r="C106" s="244"/>
      <c r="D106" s="244"/>
      <c r="E106" s="244"/>
      <c r="F106" s="244"/>
      <c r="G106" s="244"/>
      <c r="H106" s="244"/>
      <c r="I106" s="244"/>
      <c r="J106" s="244"/>
      <c r="K106" s="244"/>
      <c r="L106" s="244"/>
      <c r="M106" s="244"/>
      <c r="N106" s="244"/>
      <c r="O106" s="244"/>
      <c r="P106" s="244"/>
      <c r="Q106" s="244"/>
    </row>
    <row r="107" spans="1:17" ht="42" customHeight="1" x14ac:dyDescent="0.25">
      <c r="A107" s="50" t="str">
        <f t="shared" ref="A107:A138" si="6">A3</f>
        <v>l.p</v>
      </c>
      <c r="B107" s="49"/>
      <c r="C107" s="48" t="s">
        <v>81</v>
      </c>
      <c r="D107" s="47" t="s">
        <v>80</v>
      </c>
      <c r="E107" s="46" t="s">
        <v>79</v>
      </c>
      <c r="F107" s="45" t="s">
        <v>78</v>
      </c>
      <c r="G107" s="44" t="s">
        <v>77</v>
      </c>
      <c r="H107" s="43" t="s">
        <v>76</v>
      </c>
      <c r="I107" s="43" t="s">
        <v>75</v>
      </c>
      <c r="J107" s="43" t="s">
        <v>74</v>
      </c>
      <c r="K107" s="41" t="s">
        <v>73</v>
      </c>
      <c r="L107" s="42" t="s">
        <v>72</v>
      </c>
      <c r="M107" s="41" t="s">
        <v>71</v>
      </c>
      <c r="N107" s="41" t="s">
        <v>70</v>
      </c>
      <c r="O107" s="41" t="s">
        <v>69</v>
      </c>
      <c r="P107" s="40" t="s">
        <v>68</v>
      </c>
      <c r="Q107" s="40" t="s">
        <v>67</v>
      </c>
    </row>
    <row r="108" spans="1:17" s="36" customFormat="1" x14ac:dyDescent="0.25">
      <c r="A108" s="36">
        <f t="shared" si="6"/>
        <v>0</v>
      </c>
      <c r="B108" s="39"/>
      <c r="C108" s="35" t="e">
        <f t="shared" ref="C108:C139" si="7">F4/E4</f>
        <v>#DIV/0!</v>
      </c>
      <c r="D108" s="35" t="e">
        <f t="shared" ref="D108:D139" si="8">H4</f>
        <v>#DIV/0!</v>
      </c>
      <c r="E108" s="38" t="e">
        <f t="shared" ref="E108:E139" si="9">D108/C108</f>
        <v>#DIV/0!</v>
      </c>
      <c r="F108" s="37" t="e">
        <f t="shared" ref="F108:F139" si="10">D108*E4</f>
        <v>#DIV/0!</v>
      </c>
      <c r="G108" s="37" t="e">
        <f t="shared" ref="G108:G139" si="11">G4*E4</f>
        <v>#DIV/0!</v>
      </c>
      <c r="H108" s="37" t="e">
        <f t="shared" ref="H108:H139" si="12">J108*E4</f>
        <v>#DIV/0!</v>
      </c>
      <c r="I108" s="36" t="e">
        <f t="shared" ref="I108:I139" si="13">J108*E4</f>
        <v>#DIV/0!</v>
      </c>
      <c r="J108" s="36" t="e">
        <f t="shared" ref="J108:J139" si="14">IF((F4-J4)/E4&gt;=$L$4,$L$4,(F4-J4)/E4)</f>
        <v>#DIV/0!</v>
      </c>
      <c r="K108" s="36" t="e">
        <f t="shared" ref="K108:K139" si="15">K4/E4</f>
        <v>#DIV/0!</v>
      </c>
      <c r="L108" s="36">
        <f t="shared" ref="L108:L139" si="16">F4*0.1</f>
        <v>0</v>
      </c>
      <c r="M108" s="36" t="e">
        <f t="shared" ref="M108:M139" si="17">C108*0.1</f>
        <v>#DIV/0!</v>
      </c>
      <c r="N108" s="36" t="e">
        <f t="shared" ref="N108:N139" si="18">IF(D108&gt;=M108,$M$2,$M$3)</f>
        <v>#DIV/0!</v>
      </c>
      <c r="O108" s="36" t="e">
        <f t="shared" ref="O108:O139" si="19">IF(K108&lt;=$L$4,$M$2,$M$3)</f>
        <v>#DIV/0!</v>
      </c>
      <c r="P108" s="35" t="e">
        <f t="shared" ref="P108:P139" si="20">(H108+F108)-F4</f>
        <v>#DIV/0!</v>
      </c>
      <c r="Q108" s="35" t="e">
        <f t="shared" ref="Q108:Q139" si="21">F4-G108</f>
        <v>#DIV/0!</v>
      </c>
    </row>
    <row r="109" spans="1:17" s="36" customFormat="1" x14ac:dyDescent="0.25">
      <c r="A109" s="36">
        <f t="shared" si="6"/>
        <v>0</v>
      </c>
      <c r="B109" s="39"/>
      <c r="C109" s="35" t="e">
        <f t="shared" si="7"/>
        <v>#DIV/0!</v>
      </c>
      <c r="D109" s="35" t="e">
        <f t="shared" si="8"/>
        <v>#DIV/0!</v>
      </c>
      <c r="E109" s="38" t="e">
        <f t="shared" si="9"/>
        <v>#DIV/0!</v>
      </c>
      <c r="F109" s="37" t="e">
        <f t="shared" si="10"/>
        <v>#DIV/0!</v>
      </c>
      <c r="G109" s="37" t="e">
        <f t="shared" si="11"/>
        <v>#DIV/0!</v>
      </c>
      <c r="H109" s="37" t="e">
        <f t="shared" si="12"/>
        <v>#DIV/0!</v>
      </c>
      <c r="I109" s="36" t="e">
        <f t="shared" si="13"/>
        <v>#DIV/0!</v>
      </c>
      <c r="J109" s="36" t="e">
        <f t="shared" si="14"/>
        <v>#DIV/0!</v>
      </c>
      <c r="K109" s="36" t="e">
        <f t="shared" si="15"/>
        <v>#DIV/0!</v>
      </c>
      <c r="L109" s="36">
        <f t="shared" si="16"/>
        <v>0</v>
      </c>
      <c r="M109" s="36" t="e">
        <f t="shared" si="17"/>
        <v>#DIV/0!</v>
      </c>
      <c r="N109" s="36" t="e">
        <f t="shared" si="18"/>
        <v>#DIV/0!</v>
      </c>
      <c r="O109" s="36" t="e">
        <f t="shared" si="19"/>
        <v>#DIV/0!</v>
      </c>
      <c r="P109" s="35" t="e">
        <f t="shared" si="20"/>
        <v>#DIV/0!</v>
      </c>
      <c r="Q109" s="35" t="e">
        <f t="shared" si="21"/>
        <v>#DIV/0!</v>
      </c>
    </row>
    <row r="110" spans="1:17" s="36" customFormat="1" x14ac:dyDescent="0.25">
      <c r="A110" s="36">
        <f t="shared" si="6"/>
        <v>0</v>
      </c>
      <c r="B110" s="39"/>
      <c r="C110" s="35" t="e">
        <f t="shared" si="7"/>
        <v>#DIV/0!</v>
      </c>
      <c r="D110" s="35" t="e">
        <f t="shared" si="8"/>
        <v>#DIV/0!</v>
      </c>
      <c r="E110" s="38" t="e">
        <f t="shared" si="9"/>
        <v>#DIV/0!</v>
      </c>
      <c r="F110" s="37" t="e">
        <f t="shared" si="10"/>
        <v>#DIV/0!</v>
      </c>
      <c r="G110" s="37" t="e">
        <f t="shared" si="11"/>
        <v>#DIV/0!</v>
      </c>
      <c r="H110" s="37" t="e">
        <f t="shared" si="12"/>
        <v>#DIV/0!</v>
      </c>
      <c r="I110" s="36" t="e">
        <f t="shared" si="13"/>
        <v>#DIV/0!</v>
      </c>
      <c r="J110" s="36" t="e">
        <f t="shared" si="14"/>
        <v>#DIV/0!</v>
      </c>
      <c r="K110" s="36" t="e">
        <f t="shared" si="15"/>
        <v>#DIV/0!</v>
      </c>
      <c r="L110" s="36">
        <f t="shared" si="16"/>
        <v>0</v>
      </c>
      <c r="M110" s="36" t="e">
        <f t="shared" si="17"/>
        <v>#DIV/0!</v>
      </c>
      <c r="N110" s="36" t="e">
        <f t="shared" si="18"/>
        <v>#DIV/0!</v>
      </c>
      <c r="O110" s="36" t="e">
        <f t="shared" si="19"/>
        <v>#DIV/0!</v>
      </c>
      <c r="P110" s="35" t="e">
        <f t="shared" si="20"/>
        <v>#DIV/0!</v>
      </c>
      <c r="Q110" s="35" t="e">
        <f t="shared" si="21"/>
        <v>#DIV/0!</v>
      </c>
    </row>
    <row r="111" spans="1:17" s="36" customFormat="1" x14ac:dyDescent="0.25">
      <c r="A111" s="36">
        <f t="shared" si="6"/>
        <v>0</v>
      </c>
      <c r="B111" s="39"/>
      <c r="C111" s="35" t="e">
        <f t="shared" si="7"/>
        <v>#DIV/0!</v>
      </c>
      <c r="D111" s="35" t="e">
        <f t="shared" si="8"/>
        <v>#DIV/0!</v>
      </c>
      <c r="E111" s="38" t="e">
        <f t="shared" si="9"/>
        <v>#DIV/0!</v>
      </c>
      <c r="F111" s="37" t="e">
        <f t="shared" si="10"/>
        <v>#DIV/0!</v>
      </c>
      <c r="G111" s="37" t="e">
        <f t="shared" si="11"/>
        <v>#DIV/0!</v>
      </c>
      <c r="H111" s="37" t="e">
        <f t="shared" si="12"/>
        <v>#DIV/0!</v>
      </c>
      <c r="I111" s="36" t="e">
        <f t="shared" si="13"/>
        <v>#DIV/0!</v>
      </c>
      <c r="J111" s="36" t="e">
        <f t="shared" si="14"/>
        <v>#DIV/0!</v>
      </c>
      <c r="K111" s="36" t="e">
        <f t="shared" si="15"/>
        <v>#DIV/0!</v>
      </c>
      <c r="L111" s="36">
        <f t="shared" si="16"/>
        <v>0</v>
      </c>
      <c r="M111" s="36" t="e">
        <f t="shared" si="17"/>
        <v>#DIV/0!</v>
      </c>
      <c r="N111" s="36" t="e">
        <f t="shared" si="18"/>
        <v>#DIV/0!</v>
      </c>
      <c r="O111" s="36" t="e">
        <f t="shared" si="19"/>
        <v>#DIV/0!</v>
      </c>
      <c r="P111" s="35" t="e">
        <f t="shared" si="20"/>
        <v>#DIV/0!</v>
      </c>
      <c r="Q111" s="35" t="e">
        <f t="shared" si="21"/>
        <v>#DIV/0!</v>
      </c>
    </row>
    <row r="112" spans="1:17" x14ac:dyDescent="0.25">
      <c r="A112" s="36">
        <f t="shared" si="6"/>
        <v>0</v>
      </c>
      <c r="B112" s="39"/>
      <c r="C112" s="35" t="e">
        <f t="shared" si="7"/>
        <v>#DIV/0!</v>
      </c>
      <c r="D112" s="35" t="e">
        <f t="shared" si="8"/>
        <v>#DIV/0!</v>
      </c>
      <c r="E112" s="38" t="e">
        <f t="shared" si="9"/>
        <v>#DIV/0!</v>
      </c>
      <c r="F112" s="37" t="e">
        <f t="shared" si="10"/>
        <v>#DIV/0!</v>
      </c>
      <c r="G112" s="37" t="e">
        <f t="shared" si="11"/>
        <v>#DIV/0!</v>
      </c>
      <c r="H112" s="37" t="e">
        <f t="shared" si="12"/>
        <v>#DIV/0!</v>
      </c>
      <c r="I112" s="36" t="e">
        <f t="shared" si="13"/>
        <v>#DIV/0!</v>
      </c>
      <c r="J112" s="36" t="e">
        <f t="shared" si="14"/>
        <v>#DIV/0!</v>
      </c>
      <c r="K112" s="36" t="e">
        <f t="shared" si="15"/>
        <v>#DIV/0!</v>
      </c>
      <c r="L112" s="36">
        <f t="shared" si="16"/>
        <v>0</v>
      </c>
      <c r="M112" s="36" t="e">
        <f t="shared" si="17"/>
        <v>#DIV/0!</v>
      </c>
      <c r="N112" s="36" t="e">
        <f t="shared" si="18"/>
        <v>#DIV/0!</v>
      </c>
      <c r="O112" s="36" t="e">
        <f t="shared" si="19"/>
        <v>#DIV/0!</v>
      </c>
      <c r="P112" s="35" t="e">
        <f t="shared" si="20"/>
        <v>#DIV/0!</v>
      </c>
      <c r="Q112" s="35" t="e">
        <f t="shared" si="21"/>
        <v>#DIV/0!</v>
      </c>
    </row>
    <row r="113" spans="1:17" x14ac:dyDescent="0.25">
      <c r="A113" s="36">
        <f t="shared" si="6"/>
        <v>0</v>
      </c>
      <c r="B113" s="39"/>
      <c r="C113" s="35" t="e">
        <f t="shared" si="7"/>
        <v>#DIV/0!</v>
      </c>
      <c r="D113" s="35" t="e">
        <f t="shared" si="8"/>
        <v>#DIV/0!</v>
      </c>
      <c r="E113" s="38" t="e">
        <f t="shared" si="9"/>
        <v>#DIV/0!</v>
      </c>
      <c r="F113" s="37" t="e">
        <f t="shared" si="10"/>
        <v>#DIV/0!</v>
      </c>
      <c r="G113" s="37" t="e">
        <f t="shared" si="11"/>
        <v>#DIV/0!</v>
      </c>
      <c r="H113" s="37" t="e">
        <f t="shared" si="12"/>
        <v>#DIV/0!</v>
      </c>
      <c r="I113" s="36" t="e">
        <f t="shared" si="13"/>
        <v>#DIV/0!</v>
      </c>
      <c r="J113" s="36" t="e">
        <f t="shared" si="14"/>
        <v>#DIV/0!</v>
      </c>
      <c r="K113" s="36" t="e">
        <f t="shared" si="15"/>
        <v>#DIV/0!</v>
      </c>
      <c r="L113" s="36">
        <f t="shared" si="16"/>
        <v>0</v>
      </c>
      <c r="M113" s="36" t="e">
        <f t="shared" si="17"/>
        <v>#DIV/0!</v>
      </c>
      <c r="N113" s="36" t="e">
        <f t="shared" si="18"/>
        <v>#DIV/0!</v>
      </c>
      <c r="O113" s="36" t="e">
        <f t="shared" si="19"/>
        <v>#DIV/0!</v>
      </c>
      <c r="P113" s="35" t="e">
        <f t="shared" si="20"/>
        <v>#DIV/0!</v>
      </c>
      <c r="Q113" s="35" t="e">
        <f t="shared" si="21"/>
        <v>#DIV/0!</v>
      </c>
    </row>
    <row r="114" spans="1:17" x14ac:dyDescent="0.25">
      <c r="A114" s="36">
        <f t="shared" si="6"/>
        <v>0</v>
      </c>
      <c r="B114" s="39"/>
      <c r="C114" s="35" t="e">
        <f t="shared" si="7"/>
        <v>#DIV/0!</v>
      </c>
      <c r="D114" s="35" t="e">
        <f t="shared" si="8"/>
        <v>#DIV/0!</v>
      </c>
      <c r="E114" s="38" t="e">
        <f t="shared" si="9"/>
        <v>#DIV/0!</v>
      </c>
      <c r="F114" s="37" t="e">
        <f t="shared" si="10"/>
        <v>#DIV/0!</v>
      </c>
      <c r="G114" s="37" t="e">
        <f t="shared" si="11"/>
        <v>#DIV/0!</v>
      </c>
      <c r="H114" s="37" t="e">
        <f t="shared" si="12"/>
        <v>#DIV/0!</v>
      </c>
      <c r="I114" s="36" t="e">
        <f t="shared" si="13"/>
        <v>#DIV/0!</v>
      </c>
      <c r="J114" s="36" t="e">
        <f t="shared" si="14"/>
        <v>#DIV/0!</v>
      </c>
      <c r="K114" s="36" t="e">
        <f t="shared" si="15"/>
        <v>#DIV/0!</v>
      </c>
      <c r="L114" s="36">
        <f t="shared" si="16"/>
        <v>0</v>
      </c>
      <c r="M114" s="36" t="e">
        <f t="shared" si="17"/>
        <v>#DIV/0!</v>
      </c>
      <c r="N114" s="36" t="e">
        <f t="shared" si="18"/>
        <v>#DIV/0!</v>
      </c>
      <c r="O114" s="36" t="e">
        <f t="shared" si="19"/>
        <v>#DIV/0!</v>
      </c>
      <c r="P114" s="35" t="e">
        <f t="shared" si="20"/>
        <v>#DIV/0!</v>
      </c>
      <c r="Q114" s="35" t="e">
        <f t="shared" si="21"/>
        <v>#DIV/0!</v>
      </c>
    </row>
    <row r="115" spans="1:17" x14ac:dyDescent="0.25">
      <c r="A115" s="36">
        <f t="shared" si="6"/>
        <v>0</v>
      </c>
      <c r="B115" s="39"/>
      <c r="C115" s="35" t="e">
        <f t="shared" si="7"/>
        <v>#DIV/0!</v>
      </c>
      <c r="D115" s="35" t="e">
        <f t="shared" si="8"/>
        <v>#DIV/0!</v>
      </c>
      <c r="E115" s="38" t="e">
        <f t="shared" si="9"/>
        <v>#DIV/0!</v>
      </c>
      <c r="F115" s="37" t="e">
        <f t="shared" si="10"/>
        <v>#DIV/0!</v>
      </c>
      <c r="G115" s="37" t="e">
        <f t="shared" si="11"/>
        <v>#DIV/0!</v>
      </c>
      <c r="H115" s="37" t="e">
        <f t="shared" si="12"/>
        <v>#DIV/0!</v>
      </c>
      <c r="I115" s="36" t="e">
        <f t="shared" si="13"/>
        <v>#DIV/0!</v>
      </c>
      <c r="J115" s="36" t="e">
        <f t="shared" si="14"/>
        <v>#DIV/0!</v>
      </c>
      <c r="K115" s="36" t="e">
        <f t="shared" si="15"/>
        <v>#DIV/0!</v>
      </c>
      <c r="L115" s="36">
        <f t="shared" si="16"/>
        <v>0</v>
      </c>
      <c r="M115" s="36" t="e">
        <f t="shared" si="17"/>
        <v>#DIV/0!</v>
      </c>
      <c r="N115" s="36" t="e">
        <f t="shared" si="18"/>
        <v>#DIV/0!</v>
      </c>
      <c r="O115" s="36" t="e">
        <f t="shared" si="19"/>
        <v>#DIV/0!</v>
      </c>
      <c r="P115" s="35" t="e">
        <f t="shared" si="20"/>
        <v>#DIV/0!</v>
      </c>
      <c r="Q115" s="35" t="e">
        <f t="shared" si="21"/>
        <v>#DIV/0!</v>
      </c>
    </row>
    <row r="116" spans="1:17" x14ac:dyDescent="0.25">
      <c r="A116" s="36">
        <f t="shared" si="6"/>
        <v>0</v>
      </c>
      <c r="B116" s="39"/>
      <c r="C116" s="35" t="e">
        <f t="shared" si="7"/>
        <v>#DIV/0!</v>
      </c>
      <c r="D116" s="35" t="e">
        <f t="shared" si="8"/>
        <v>#DIV/0!</v>
      </c>
      <c r="E116" s="38" t="e">
        <f t="shared" si="9"/>
        <v>#DIV/0!</v>
      </c>
      <c r="F116" s="37" t="e">
        <f t="shared" si="10"/>
        <v>#DIV/0!</v>
      </c>
      <c r="G116" s="37" t="e">
        <f t="shared" si="11"/>
        <v>#DIV/0!</v>
      </c>
      <c r="H116" s="37" t="e">
        <f t="shared" si="12"/>
        <v>#DIV/0!</v>
      </c>
      <c r="I116" s="36" t="e">
        <f t="shared" si="13"/>
        <v>#DIV/0!</v>
      </c>
      <c r="J116" s="36" t="e">
        <f t="shared" si="14"/>
        <v>#DIV/0!</v>
      </c>
      <c r="K116" s="36" t="e">
        <f t="shared" si="15"/>
        <v>#DIV/0!</v>
      </c>
      <c r="L116" s="36">
        <f t="shared" si="16"/>
        <v>0</v>
      </c>
      <c r="M116" s="36" t="e">
        <f t="shared" si="17"/>
        <v>#DIV/0!</v>
      </c>
      <c r="N116" s="36" t="e">
        <f t="shared" si="18"/>
        <v>#DIV/0!</v>
      </c>
      <c r="O116" s="36" t="e">
        <f t="shared" si="19"/>
        <v>#DIV/0!</v>
      </c>
      <c r="P116" s="35" t="e">
        <f t="shared" si="20"/>
        <v>#DIV/0!</v>
      </c>
      <c r="Q116" s="35" t="e">
        <f t="shared" si="21"/>
        <v>#DIV/0!</v>
      </c>
    </row>
    <row r="117" spans="1:17" x14ac:dyDescent="0.25">
      <c r="A117" s="36">
        <f t="shared" si="6"/>
        <v>0</v>
      </c>
      <c r="B117" s="39"/>
      <c r="C117" s="35" t="e">
        <f t="shared" si="7"/>
        <v>#DIV/0!</v>
      </c>
      <c r="D117" s="35" t="e">
        <f t="shared" si="8"/>
        <v>#DIV/0!</v>
      </c>
      <c r="E117" s="38" t="e">
        <f t="shared" si="9"/>
        <v>#DIV/0!</v>
      </c>
      <c r="F117" s="37" t="e">
        <f t="shared" si="10"/>
        <v>#DIV/0!</v>
      </c>
      <c r="G117" s="37" t="e">
        <f t="shared" si="11"/>
        <v>#DIV/0!</v>
      </c>
      <c r="H117" s="37" t="e">
        <f t="shared" si="12"/>
        <v>#DIV/0!</v>
      </c>
      <c r="I117" s="36" t="e">
        <f t="shared" si="13"/>
        <v>#DIV/0!</v>
      </c>
      <c r="J117" s="36" t="e">
        <f t="shared" si="14"/>
        <v>#DIV/0!</v>
      </c>
      <c r="K117" s="36" t="e">
        <f t="shared" si="15"/>
        <v>#DIV/0!</v>
      </c>
      <c r="L117" s="36">
        <f t="shared" si="16"/>
        <v>0</v>
      </c>
      <c r="M117" s="36" t="e">
        <f t="shared" si="17"/>
        <v>#DIV/0!</v>
      </c>
      <c r="N117" s="36" t="e">
        <f t="shared" si="18"/>
        <v>#DIV/0!</v>
      </c>
      <c r="O117" s="36" t="e">
        <f t="shared" si="19"/>
        <v>#DIV/0!</v>
      </c>
      <c r="P117" s="35" t="e">
        <f t="shared" si="20"/>
        <v>#DIV/0!</v>
      </c>
      <c r="Q117" s="35" t="e">
        <f t="shared" si="21"/>
        <v>#DIV/0!</v>
      </c>
    </row>
    <row r="118" spans="1:17" x14ac:dyDescent="0.25">
      <c r="A118" s="36">
        <f t="shared" si="6"/>
        <v>0</v>
      </c>
      <c r="B118" s="39"/>
      <c r="C118" s="35" t="e">
        <f t="shared" si="7"/>
        <v>#DIV/0!</v>
      </c>
      <c r="D118" s="35" t="e">
        <f t="shared" si="8"/>
        <v>#DIV/0!</v>
      </c>
      <c r="E118" s="38" t="e">
        <f t="shared" si="9"/>
        <v>#DIV/0!</v>
      </c>
      <c r="F118" s="37" t="e">
        <f t="shared" si="10"/>
        <v>#DIV/0!</v>
      </c>
      <c r="G118" s="37" t="e">
        <f t="shared" si="11"/>
        <v>#DIV/0!</v>
      </c>
      <c r="H118" s="37" t="e">
        <f t="shared" si="12"/>
        <v>#DIV/0!</v>
      </c>
      <c r="I118" s="36" t="e">
        <f t="shared" si="13"/>
        <v>#DIV/0!</v>
      </c>
      <c r="J118" s="36" t="e">
        <f t="shared" si="14"/>
        <v>#DIV/0!</v>
      </c>
      <c r="K118" s="36" t="e">
        <f t="shared" si="15"/>
        <v>#DIV/0!</v>
      </c>
      <c r="L118" s="36">
        <f t="shared" si="16"/>
        <v>0</v>
      </c>
      <c r="M118" s="36" t="e">
        <f t="shared" si="17"/>
        <v>#DIV/0!</v>
      </c>
      <c r="N118" s="36" t="e">
        <f t="shared" si="18"/>
        <v>#DIV/0!</v>
      </c>
      <c r="O118" s="36" t="e">
        <f t="shared" si="19"/>
        <v>#DIV/0!</v>
      </c>
      <c r="P118" s="35" t="e">
        <f t="shared" si="20"/>
        <v>#DIV/0!</v>
      </c>
      <c r="Q118" s="35" t="e">
        <f t="shared" si="21"/>
        <v>#DIV/0!</v>
      </c>
    </row>
    <row r="119" spans="1:17" x14ac:dyDescent="0.25">
      <c r="A119" s="36">
        <f t="shared" si="6"/>
        <v>0</v>
      </c>
      <c r="B119" s="39"/>
      <c r="C119" s="35" t="e">
        <f t="shared" si="7"/>
        <v>#DIV/0!</v>
      </c>
      <c r="D119" s="35" t="e">
        <f t="shared" si="8"/>
        <v>#DIV/0!</v>
      </c>
      <c r="E119" s="38" t="e">
        <f t="shared" si="9"/>
        <v>#DIV/0!</v>
      </c>
      <c r="F119" s="37" t="e">
        <f t="shared" si="10"/>
        <v>#DIV/0!</v>
      </c>
      <c r="G119" s="37" t="e">
        <f t="shared" si="11"/>
        <v>#DIV/0!</v>
      </c>
      <c r="H119" s="37" t="e">
        <f t="shared" si="12"/>
        <v>#DIV/0!</v>
      </c>
      <c r="I119" s="36" t="e">
        <f t="shared" si="13"/>
        <v>#DIV/0!</v>
      </c>
      <c r="J119" s="36" t="e">
        <f t="shared" si="14"/>
        <v>#DIV/0!</v>
      </c>
      <c r="K119" s="36" t="e">
        <f t="shared" si="15"/>
        <v>#DIV/0!</v>
      </c>
      <c r="L119" s="36">
        <f t="shared" si="16"/>
        <v>0</v>
      </c>
      <c r="M119" s="36" t="e">
        <f t="shared" si="17"/>
        <v>#DIV/0!</v>
      </c>
      <c r="N119" s="36" t="e">
        <f t="shared" si="18"/>
        <v>#DIV/0!</v>
      </c>
      <c r="O119" s="36" t="e">
        <f t="shared" si="19"/>
        <v>#DIV/0!</v>
      </c>
      <c r="P119" s="35" t="e">
        <f t="shared" si="20"/>
        <v>#DIV/0!</v>
      </c>
      <c r="Q119" s="35" t="e">
        <f t="shared" si="21"/>
        <v>#DIV/0!</v>
      </c>
    </row>
    <row r="120" spans="1:17" x14ac:dyDescent="0.25">
      <c r="A120" s="36">
        <f t="shared" si="6"/>
        <v>0</v>
      </c>
      <c r="B120" s="39"/>
      <c r="C120" s="35" t="e">
        <f t="shared" si="7"/>
        <v>#DIV/0!</v>
      </c>
      <c r="D120" s="35" t="e">
        <f t="shared" si="8"/>
        <v>#DIV/0!</v>
      </c>
      <c r="E120" s="38" t="e">
        <f t="shared" si="9"/>
        <v>#DIV/0!</v>
      </c>
      <c r="F120" s="37" t="e">
        <f t="shared" si="10"/>
        <v>#DIV/0!</v>
      </c>
      <c r="G120" s="37" t="e">
        <f t="shared" si="11"/>
        <v>#DIV/0!</v>
      </c>
      <c r="H120" s="37" t="e">
        <f t="shared" si="12"/>
        <v>#DIV/0!</v>
      </c>
      <c r="I120" s="36" t="e">
        <f t="shared" si="13"/>
        <v>#DIV/0!</v>
      </c>
      <c r="J120" s="36" t="e">
        <f t="shared" si="14"/>
        <v>#DIV/0!</v>
      </c>
      <c r="K120" s="36" t="e">
        <f t="shared" si="15"/>
        <v>#DIV/0!</v>
      </c>
      <c r="L120" s="36">
        <f t="shared" si="16"/>
        <v>0</v>
      </c>
      <c r="M120" s="36" t="e">
        <f t="shared" si="17"/>
        <v>#DIV/0!</v>
      </c>
      <c r="N120" s="36" t="e">
        <f t="shared" si="18"/>
        <v>#DIV/0!</v>
      </c>
      <c r="O120" s="36" t="e">
        <f t="shared" si="19"/>
        <v>#DIV/0!</v>
      </c>
      <c r="P120" s="35" t="e">
        <f t="shared" si="20"/>
        <v>#DIV/0!</v>
      </c>
      <c r="Q120" s="35" t="e">
        <f t="shared" si="21"/>
        <v>#DIV/0!</v>
      </c>
    </row>
    <row r="121" spans="1:17" x14ac:dyDescent="0.25">
      <c r="A121" s="36">
        <f t="shared" si="6"/>
        <v>0</v>
      </c>
      <c r="B121" s="39"/>
      <c r="C121" s="35" t="e">
        <f t="shared" si="7"/>
        <v>#DIV/0!</v>
      </c>
      <c r="D121" s="35" t="e">
        <f t="shared" si="8"/>
        <v>#DIV/0!</v>
      </c>
      <c r="E121" s="38" t="e">
        <f t="shared" si="9"/>
        <v>#DIV/0!</v>
      </c>
      <c r="F121" s="37" t="e">
        <f t="shared" si="10"/>
        <v>#DIV/0!</v>
      </c>
      <c r="G121" s="37" t="e">
        <f t="shared" si="11"/>
        <v>#DIV/0!</v>
      </c>
      <c r="H121" s="37" t="e">
        <f t="shared" si="12"/>
        <v>#DIV/0!</v>
      </c>
      <c r="I121" s="36" t="e">
        <f t="shared" si="13"/>
        <v>#DIV/0!</v>
      </c>
      <c r="J121" s="36" t="e">
        <f t="shared" si="14"/>
        <v>#DIV/0!</v>
      </c>
      <c r="K121" s="36" t="e">
        <f t="shared" si="15"/>
        <v>#DIV/0!</v>
      </c>
      <c r="L121" s="36">
        <f t="shared" si="16"/>
        <v>0</v>
      </c>
      <c r="M121" s="36" t="e">
        <f t="shared" si="17"/>
        <v>#DIV/0!</v>
      </c>
      <c r="N121" s="36" t="e">
        <f t="shared" si="18"/>
        <v>#DIV/0!</v>
      </c>
      <c r="O121" s="36" t="e">
        <f t="shared" si="19"/>
        <v>#DIV/0!</v>
      </c>
      <c r="P121" s="35" t="e">
        <f t="shared" si="20"/>
        <v>#DIV/0!</v>
      </c>
      <c r="Q121" s="35" t="e">
        <f t="shared" si="21"/>
        <v>#DIV/0!</v>
      </c>
    </row>
    <row r="122" spans="1:17" x14ac:dyDescent="0.25">
      <c r="A122" s="36">
        <f t="shared" si="6"/>
        <v>0</v>
      </c>
      <c r="B122" s="39"/>
      <c r="C122" s="35" t="e">
        <f t="shared" si="7"/>
        <v>#DIV/0!</v>
      </c>
      <c r="D122" s="35" t="e">
        <f t="shared" si="8"/>
        <v>#DIV/0!</v>
      </c>
      <c r="E122" s="38" t="e">
        <f t="shared" si="9"/>
        <v>#DIV/0!</v>
      </c>
      <c r="F122" s="37" t="e">
        <f t="shared" si="10"/>
        <v>#DIV/0!</v>
      </c>
      <c r="G122" s="37" t="e">
        <f t="shared" si="11"/>
        <v>#DIV/0!</v>
      </c>
      <c r="H122" s="37" t="e">
        <f t="shared" si="12"/>
        <v>#DIV/0!</v>
      </c>
      <c r="I122" s="36" t="e">
        <f t="shared" si="13"/>
        <v>#DIV/0!</v>
      </c>
      <c r="J122" s="36" t="e">
        <f t="shared" si="14"/>
        <v>#DIV/0!</v>
      </c>
      <c r="K122" s="36" t="e">
        <f t="shared" si="15"/>
        <v>#DIV/0!</v>
      </c>
      <c r="L122" s="36">
        <f t="shared" si="16"/>
        <v>0</v>
      </c>
      <c r="M122" s="36" t="e">
        <f t="shared" si="17"/>
        <v>#DIV/0!</v>
      </c>
      <c r="N122" s="36" t="e">
        <f t="shared" si="18"/>
        <v>#DIV/0!</v>
      </c>
      <c r="O122" s="36" t="e">
        <f t="shared" si="19"/>
        <v>#DIV/0!</v>
      </c>
      <c r="P122" s="35" t="e">
        <f t="shared" si="20"/>
        <v>#DIV/0!</v>
      </c>
      <c r="Q122" s="35" t="e">
        <f t="shared" si="21"/>
        <v>#DIV/0!</v>
      </c>
    </row>
    <row r="123" spans="1:17" x14ac:dyDescent="0.25">
      <c r="A123" s="36">
        <f t="shared" si="6"/>
        <v>0</v>
      </c>
      <c r="B123" s="39"/>
      <c r="C123" s="35" t="e">
        <f t="shared" si="7"/>
        <v>#DIV/0!</v>
      </c>
      <c r="D123" s="35" t="e">
        <f t="shared" si="8"/>
        <v>#DIV/0!</v>
      </c>
      <c r="E123" s="38" t="e">
        <f t="shared" si="9"/>
        <v>#DIV/0!</v>
      </c>
      <c r="F123" s="37" t="e">
        <f t="shared" si="10"/>
        <v>#DIV/0!</v>
      </c>
      <c r="G123" s="37" t="e">
        <f t="shared" si="11"/>
        <v>#DIV/0!</v>
      </c>
      <c r="H123" s="37" t="e">
        <f t="shared" si="12"/>
        <v>#DIV/0!</v>
      </c>
      <c r="I123" s="36" t="e">
        <f t="shared" si="13"/>
        <v>#DIV/0!</v>
      </c>
      <c r="J123" s="36" t="e">
        <f t="shared" si="14"/>
        <v>#DIV/0!</v>
      </c>
      <c r="K123" s="36" t="e">
        <f t="shared" si="15"/>
        <v>#DIV/0!</v>
      </c>
      <c r="L123" s="36">
        <f t="shared" si="16"/>
        <v>0</v>
      </c>
      <c r="M123" s="36" t="e">
        <f t="shared" si="17"/>
        <v>#DIV/0!</v>
      </c>
      <c r="N123" s="36" t="e">
        <f t="shared" si="18"/>
        <v>#DIV/0!</v>
      </c>
      <c r="O123" s="36" t="e">
        <f t="shared" si="19"/>
        <v>#DIV/0!</v>
      </c>
      <c r="P123" s="35" t="e">
        <f t="shared" si="20"/>
        <v>#DIV/0!</v>
      </c>
      <c r="Q123" s="35" t="e">
        <f t="shared" si="21"/>
        <v>#DIV/0!</v>
      </c>
    </row>
    <row r="124" spans="1:17" x14ac:dyDescent="0.25">
      <c r="A124" s="36">
        <f t="shared" si="6"/>
        <v>0</v>
      </c>
      <c r="B124" s="39"/>
      <c r="C124" s="35" t="e">
        <f t="shared" si="7"/>
        <v>#DIV/0!</v>
      </c>
      <c r="D124" s="35" t="e">
        <f t="shared" si="8"/>
        <v>#DIV/0!</v>
      </c>
      <c r="E124" s="38" t="e">
        <f t="shared" si="9"/>
        <v>#DIV/0!</v>
      </c>
      <c r="F124" s="37" t="e">
        <f t="shared" si="10"/>
        <v>#DIV/0!</v>
      </c>
      <c r="G124" s="37" t="e">
        <f t="shared" si="11"/>
        <v>#DIV/0!</v>
      </c>
      <c r="H124" s="37" t="e">
        <f t="shared" si="12"/>
        <v>#DIV/0!</v>
      </c>
      <c r="I124" s="36" t="e">
        <f t="shared" si="13"/>
        <v>#DIV/0!</v>
      </c>
      <c r="J124" s="36" t="e">
        <f t="shared" si="14"/>
        <v>#DIV/0!</v>
      </c>
      <c r="K124" s="36" t="e">
        <f t="shared" si="15"/>
        <v>#DIV/0!</v>
      </c>
      <c r="L124" s="36">
        <f t="shared" si="16"/>
        <v>0</v>
      </c>
      <c r="M124" s="36" t="e">
        <f t="shared" si="17"/>
        <v>#DIV/0!</v>
      </c>
      <c r="N124" s="36" t="e">
        <f t="shared" si="18"/>
        <v>#DIV/0!</v>
      </c>
      <c r="O124" s="36" t="e">
        <f t="shared" si="19"/>
        <v>#DIV/0!</v>
      </c>
      <c r="P124" s="35" t="e">
        <f t="shared" si="20"/>
        <v>#DIV/0!</v>
      </c>
      <c r="Q124" s="35" t="e">
        <f t="shared" si="21"/>
        <v>#DIV/0!</v>
      </c>
    </row>
    <row r="125" spans="1:17" x14ac:dyDescent="0.25">
      <c r="A125" s="36">
        <f t="shared" si="6"/>
        <v>0</v>
      </c>
      <c r="B125" s="39"/>
      <c r="C125" s="35" t="e">
        <f t="shared" si="7"/>
        <v>#DIV/0!</v>
      </c>
      <c r="D125" s="35" t="e">
        <f t="shared" si="8"/>
        <v>#DIV/0!</v>
      </c>
      <c r="E125" s="38" t="e">
        <f t="shared" si="9"/>
        <v>#DIV/0!</v>
      </c>
      <c r="F125" s="37" t="e">
        <f t="shared" si="10"/>
        <v>#DIV/0!</v>
      </c>
      <c r="G125" s="37" t="e">
        <f t="shared" si="11"/>
        <v>#DIV/0!</v>
      </c>
      <c r="H125" s="37" t="e">
        <f t="shared" si="12"/>
        <v>#DIV/0!</v>
      </c>
      <c r="I125" s="36" t="e">
        <f t="shared" si="13"/>
        <v>#DIV/0!</v>
      </c>
      <c r="J125" s="36" t="e">
        <f t="shared" si="14"/>
        <v>#DIV/0!</v>
      </c>
      <c r="K125" s="36" t="e">
        <f t="shared" si="15"/>
        <v>#DIV/0!</v>
      </c>
      <c r="L125" s="36">
        <f t="shared" si="16"/>
        <v>0</v>
      </c>
      <c r="M125" s="36" t="e">
        <f t="shared" si="17"/>
        <v>#DIV/0!</v>
      </c>
      <c r="N125" s="36" t="e">
        <f t="shared" si="18"/>
        <v>#DIV/0!</v>
      </c>
      <c r="O125" s="36" t="e">
        <f t="shared" si="19"/>
        <v>#DIV/0!</v>
      </c>
      <c r="P125" s="35" t="e">
        <f t="shared" si="20"/>
        <v>#DIV/0!</v>
      </c>
      <c r="Q125" s="35" t="e">
        <f t="shared" si="21"/>
        <v>#DIV/0!</v>
      </c>
    </row>
    <row r="126" spans="1:17" x14ac:dyDescent="0.25">
      <c r="A126" s="36">
        <f t="shared" si="6"/>
        <v>0</v>
      </c>
      <c r="B126" s="39"/>
      <c r="C126" s="35" t="e">
        <f t="shared" si="7"/>
        <v>#DIV/0!</v>
      </c>
      <c r="D126" s="35" t="e">
        <f t="shared" si="8"/>
        <v>#DIV/0!</v>
      </c>
      <c r="E126" s="38" t="e">
        <f t="shared" si="9"/>
        <v>#DIV/0!</v>
      </c>
      <c r="F126" s="37" t="e">
        <f t="shared" si="10"/>
        <v>#DIV/0!</v>
      </c>
      <c r="G126" s="37" t="e">
        <f t="shared" si="11"/>
        <v>#DIV/0!</v>
      </c>
      <c r="H126" s="37" t="e">
        <f t="shared" si="12"/>
        <v>#DIV/0!</v>
      </c>
      <c r="I126" s="36" t="e">
        <f t="shared" si="13"/>
        <v>#DIV/0!</v>
      </c>
      <c r="J126" s="36" t="e">
        <f t="shared" si="14"/>
        <v>#DIV/0!</v>
      </c>
      <c r="K126" s="36" t="e">
        <f t="shared" si="15"/>
        <v>#DIV/0!</v>
      </c>
      <c r="L126" s="36">
        <f t="shared" si="16"/>
        <v>0</v>
      </c>
      <c r="M126" s="36" t="e">
        <f t="shared" si="17"/>
        <v>#DIV/0!</v>
      </c>
      <c r="N126" s="36" t="e">
        <f t="shared" si="18"/>
        <v>#DIV/0!</v>
      </c>
      <c r="O126" s="36" t="e">
        <f t="shared" si="19"/>
        <v>#DIV/0!</v>
      </c>
      <c r="P126" s="35" t="e">
        <f t="shared" si="20"/>
        <v>#DIV/0!</v>
      </c>
      <c r="Q126" s="35" t="e">
        <f t="shared" si="21"/>
        <v>#DIV/0!</v>
      </c>
    </row>
    <row r="127" spans="1:17" x14ac:dyDescent="0.25">
      <c r="A127" s="36">
        <f t="shared" si="6"/>
        <v>0</v>
      </c>
      <c r="B127" s="39"/>
      <c r="C127" s="35" t="e">
        <f t="shared" si="7"/>
        <v>#DIV/0!</v>
      </c>
      <c r="D127" s="35" t="e">
        <f t="shared" si="8"/>
        <v>#DIV/0!</v>
      </c>
      <c r="E127" s="38" t="e">
        <f t="shared" si="9"/>
        <v>#DIV/0!</v>
      </c>
      <c r="F127" s="37" t="e">
        <f t="shared" si="10"/>
        <v>#DIV/0!</v>
      </c>
      <c r="G127" s="37" t="e">
        <f t="shared" si="11"/>
        <v>#DIV/0!</v>
      </c>
      <c r="H127" s="37" t="e">
        <f t="shared" si="12"/>
        <v>#DIV/0!</v>
      </c>
      <c r="I127" s="36" t="e">
        <f t="shared" si="13"/>
        <v>#DIV/0!</v>
      </c>
      <c r="J127" s="36" t="e">
        <f t="shared" si="14"/>
        <v>#DIV/0!</v>
      </c>
      <c r="K127" s="36" t="e">
        <f t="shared" si="15"/>
        <v>#DIV/0!</v>
      </c>
      <c r="L127" s="36">
        <f t="shared" si="16"/>
        <v>0</v>
      </c>
      <c r="M127" s="36" t="e">
        <f t="shared" si="17"/>
        <v>#DIV/0!</v>
      </c>
      <c r="N127" s="36" t="e">
        <f t="shared" si="18"/>
        <v>#DIV/0!</v>
      </c>
      <c r="O127" s="36" t="e">
        <f t="shared" si="19"/>
        <v>#DIV/0!</v>
      </c>
      <c r="P127" s="35" t="e">
        <f t="shared" si="20"/>
        <v>#DIV/0!</v>
      </c>
      <c r="Q127" s="35" t="e">
        <f t="shared" si="21"/>
        <v>#DIV/0!</v>
      </c>
    </row>
    <row r="128" spans="1:17" x14ac:dyDescent="0.25">
      <c r="A128" s="36">
        <f t="shared" si="6"/>
        <v>0</v>
      </c>
      <c r="B128" s="39"/>
      <c r="C128" s="35" t="e">
        <f t="shared" si="7"/>
        <v>#DIV/0!</v>
      </c>
      <c r="D128" s="35" t="e">
        <f t="shared" si="8"/>
        <v>#DIV/0!</v>
      </c>
      <c r="E128" s="38" t="e">
        <f t="shared" si="9"/>
        <v>#DIV/0!</v>
      </c>
      <c r="F128" s="37" t="e">
        <f t="shared" si="10"/>
        <v>#DIV/0!</v>
      </c>
      <c r="G128" s="37" t="e">
        <f t="shared" si="11"/>
        <v>#DIV/0!</v>
      </c>
      <c r="H128" s="37" t="e">
        <f t="shared" si="12"/>
        <v>#DIV/0!</v>
      </c>
      <c r="I128" s="36" t="e">
        <f t="shared" si="13"/>
        <v>#DIV/0!</v>
      </c>
      <c r="J128" s="36" t="e">
        <f t="shared" si="14"/>
        <v>#DIV/0!</v>
      </c>
      <c r="K128" s="36" t="e">
        <f t="shared" si="15"/>
        <v>#DIV/0!</v>
      </c>
      <c r="L128" s="36">
        <f t="shared" si="16"/>
        <v>0</v>
      </c>
      <c r="M128" s="36" t="e">
        <f t="shared" si="17"/>
        <v>#DIV/0!</v>
      </c>
      <c r="N128" s="36" t="e">
        <f t="shared" si="18"/>
        <v>#DIV/0!</v>
      </c>
      <c r="O128" s="36" t="e">
        <f t="shared" si="19"/>
        <v>#DIV/0!</v>
      </c>
      <c r="P128" s="35" t="e">
        <f t="shared" si="20"/>
        <v>#DIV/0!</v>
      </c>
      <c r="Q128" s="35" t="e">
        <f t="shared" si="21"/>
        <v>#DIV/0!</v>
      </c>
    </row>
    <row r="129" spans="1:17" x14ac:dyDescent="0.25">
      <c r="A129" s="36">
        <f t="shared" si="6"/>
        <v>0</v>
      </c>
      <c r="B129" s="39"/>
      <c r="C129" s="35" t="e">
        <f t="shared" si="7"/>
        <v>#DIV/0!</v>
      </c>
      <c r="D129" s="35" t="e">
        <f t="shared" si="8"/>
        <v>#DIV/0!</v>
      </c>
      <c r="E129" s="38" t="e">
        <f t="shared" si="9"/>
        <v>#DIV/0!</v>
      </c>
      <c r="F129" s="37" t="e">
        <f t="shared" si="10"/>
        <v>#DIV/0!</v>
      </c>
      <c r="G129" s="37" t="e">
        <f t="shared" si="11"/>
        <v>#DIV/0!</v>
      </c>
      <c r="H129" s="37" t="e">
        <f t="shared" si="12"/>
        <v>#DIV/0!</v>
      </c>
      <c r="I129" s="36" t="e">
        <f t="shared" si="13"/>
        <v>#DIV/0!</v>
      </c>
      <c r="J129" s="36" t="e">
        <f t="shared" si="14"/>
        <v>#DIV/0!</v>
      </c>
      <c r="K129" s="36" t="e">
        <f t="shared" si="15"/>
        <v>#DIV/0!</v>
      </c>
      <c r="L129" s="36">
        <f t="shared" si="16"/>
        <v>0</v>
      </c>
      <c r="M129" s="36" t="e">
        <f t="shared" si="17"/>
        <v>#DIV/0!</v>
      </c>
      <c r="N129" s="36" t="e">
        <f t="shared" si="18"/>
        <v>#DIV/0!</v>
      </c>
      <c r="O129" s="36" t="e">
        <f t="shared" si="19"/>
        <v>#DIV/0!</v>
      </c>
      <c r="P129" s="35" t="e">
        <f t="shared" si="20"/>
        <v>#DIV/0!</v>
      </c>
      <c r="Q129" s="35" t="e">
        <f t="shared" si="21"/>
        <v>#DIV/0!</v>
      </c>
    </row>
    <row r="130" spans="1:17" x14ac:dyDescent="0.25">
      <c r="A130" s="36">
        <f t="shared" si="6"/>
        <v>0</v>
      </c>
      <c r="B130" s="39"/>
      <c r="C130" s="35" t="e">
        <f t="shared" si="7"/>
        <v>#DIV/0!</v>
      </c>
      <c r="D130" s="35" t="e">
        <f t="shared" si="8"/>
        <v>#DIV/0!</v>
      </c>
      <c r="E130" s="38" t="e">
        <f t="shared" si="9"/>
        <v>#DIV/0!</v>
      </c>
      <c r="F130" s="37" t="e">
        <f t="shared" si="10"/>
        <v>#DIV/0!</v>
      </c>
      <c r="G130" s="37" t="e">
        <f t="shared" si="11"/>
        <v>#DIV/0!</v>
      </c>
      <c r="H130" s="37" t="e">
        <f t="shared" si="12"/>
        <v>#DIV/0!</v>
      </c>
      <c r="I130" s="36" t="e">
        <f t="shared" si="13"/>
        <v>#DIV/0!</v>
      </c>
      <c r="J130" s="36" t="e">
        <f t="shared" si="14"/>
        <v>#DIV/0!</v>
      </c>
      <c r="K130" s="36" t="e">
        <f t="shared" si="15"/>
        <v>#DIV/0!</v>
      </c>
      <c r="L130" s="36">
        <f t="shared" si="16"/>
        <v>0</v>
      </c>
      <c r="M130" s="36" t="e">
        <f t="shared" si="17"/>
        <v>#DIV/0!</v>
      </c>
      <c r="N130" s="36" t="e">
        <f t="shared" si="18"/>
        <v>#DIV/0!</v>
      </c>
      <c r="O130" s="36" t="e">
        <f t="shared" si="19"/>
        <v>#DIV/0!</v>
      </c>
      <c r="P130" s="35" t="e">
        <f t="shared" si="20"/>
        <v>#DIV/0!</v>
      </c>
      <c r="Q130" s="35" t="e">
        <f t="shared" si="21"/>
        <v>#DIV/0!</v>
      </c>
    </row>
    <row r="131" spans="1:17" x14ac:dyDescent="0.25">
      <c r="A131" s="36">
        <f t="shared" si="6"/>
        <v>0</v>
      </c>
      <c r="B131" s="39"/>
      <c r="C131" s="35" t="e">
        <f t="shared" si="7"/>
        <v>#DIV/0!</v>
      </c>
      <c r="D131" s="35" t="e">
        <f t="shared" si="8"/>
        <v>#DIV/0!</v>
      </c>
      <c r="E131" s="38" t="e">
        <f t="shared" si="9"/>
        <v>#DIV/0!</v>
      </c>
      <c r="F131" s="37" t="e">
        <f t="shared" si="10"/>
        <v>#DIV/0!</v>
      </c>
      <c r="G131" s="37" t="e">
        <f t="shared" si="11"/>
        <v>#DIV/0!</v>
      </c>
      <c r="H131" s="37" t="e">
        <f t="shared" si="12"/>
        <v>#DIV/0!</v>
      </c>
      <c r="I131" s="36" t="e">
        <f t="shared" si="13"/>
        <v>#DIV/0!</v>
      </c>
      <c r="J131" s="36" t="e">
        <f t="shared" si="14"/>
        <v>#DIV/0!</v>
      </c>
      <c r="K131" s="36" t="e">
        <f t="shared" si="15"/>
        <v>#DIV/0!</v>
      </c>
      <c r="L131" s="36">
        <f t="shared" si="16"/>
        <v>0</v>
      </c>
      <c r="M131" s="36" t="e">
        <f t="shared" si="17"/>
        <v>#DIV/0!</v>
      </c>
      <c r="N131" s="36" t="e">
        <f t="shared" si="18"/>
        <v>#DIV/0!</v>
      </c>
      <c r="O131" s="36" t="e">
        <f t="shared" si="19"/>
        <v>#DIV/0!</v>
      </c>
      <c r="P131" s="35" t="e">
        <f t="shared" si="20"/>
        <v>#DIV/0!</v>
      </c>
      <c r="Q131" s="35" t="e">
        <f t="shared" si="21"/>
        <v>#DIV/0!</v>
      </c>
    </row>
    <row r="132" spans="1:17" x14ac:dyDescent="0.25">
      <c r="A132" s="36">
        <f t="shared" si="6"/>
        <v>0</v>
      </c>
      <c r="B132" s="39"/>
      <c r="C132" s="35" t="e">
        <f t="shared" si="7"/>
        <v>#DIV/0!</v>
      </c>
      <c r="D132" s="35" t="e">
        <f t="shared" si="8"/>
        <v>#DIV/0!</v>
      </c>
      <c r="E132" s="38" t="e">
        <f t="shared" si="9"/>
        <v>#DIV/0!</v>
      </c>
      <c r="F132" s="37" t="e">
        <f t="shared" si="10"/>
        <v>#DIV/0!</v>
      </c>
      <c r="G132" s="37" t="e">
        <f t="shared" si="11"/>
        <v>#DIV/0!</v>
      </c>
      <c r="H132" s="37" t="e">
        <f t="shared" si="12"/>
        <v>#DIV/0!</v>
      </c>
      <c r="I132" s="36" t="e">
        <f t="shared" si="13"/>
        <v>#DIV/0!</v>
      </c>
      <c r="J132" s="36" t="e">
        <f t="shared" si="14"/>
        <v>#DIV/0!</v>
      </c>
      <c r="K132" s="36" t="e">
        <f t="shared" si="15"/>
        <v>#DIV/0!</v>
      </c>
      <c r="L132" s="36">
        <f t="shared" si="16"/>
        <v>0</v>
      </c>
      <c r="M132" s="36" t="e">
        <f t="shared" si="17"/>
        <v>#DIV/0!</v>
      </c>
      <c r="N132" s="36" t="e">
        <f t="shared" si="18"/>
        <v>#DIV/0!</v>
      </c>
      <c r="O132" s="36" t="e">
        <f t="shared" si="19"/>
        <v>#DIV/0!</v>
      </c>
      <c r="P132" s="35" t="e">
        <f t="shared" si="20"/>
        <v>#DIV/0!</v>
      </c>
      <c r="Q132" s="35" t="e">
        <f t="shared" si="21"/>
        <v>#DIV/0!</v>
      </c>
    </row>
    <row r="133" spans="1:17" x14ac:dyDescent="0.25">
      <c r="A133" s="36">
        <f t="shared" si="6"/>
        <v>0</v>
      </c>
      <c r="B133" s="39"/>
      <c r="C133" s="35" t="e">
        <f t="shared" si="7"/>
        <v>#DIV/0!</v>
      </c>
      <c r="D133" s="35" t="e">
        <f t="shared" si="8"/>
        <v>#DIV/0!</v>
      </c>
      <c r="E133" s="38" t="e">
        <f t="shared" si="9"/>
        <v>#DIV/0!</v>
      </c>
      <c r="F133" s="37" t="e">
        <f t="shared" si="10"/>
        <v>#DIV/0!</v>
      </c>
      <c r="G133" s="37" t="e">
        <f t="shared" si="11"/>
        <v>#DIV/0!</v>
      </c>
      <c r="H133" s="37" t="e">
        <f t="shared" si="12"/>
        <v>#DIV/0!</v>
      </c>
      <c r="I133" s="36" t="e">
        <f t="shared" si="13"/>
        <v>#DIV/0!</v>
      </c>
      <c r="J133" s="36" t="e">
        <f t="shared" si="14"/>
        <v>#DIV/0!</v>
      </c>
      <c r="K133" s="36" t="e">
        <f t="shared" si="15"/>
        <v>#DIV/0!</v>
      </c>
      <c r="L133" s="36">
        <f t="shared" si="16"/>
        <v>0</v>
      </c>
      <c r="M133" s="36" t="e">
        <f t="shared" si="17"/>
        <v>#DIV/0!</v>
      </c>
      <c r="N133" s="36" t="e">
        <f t="shared" si="18"/>
        <v>#DIV/0!</v>
      </c>
      <c r="O133" s="36" t="e">
        <f t="shared" si="19"/>
        <v>#DIV/0!</v>
      </c>
      <c r="P133" s="35" t="e">
        <f t="shared" si="20"/>
        <v>#DIV/0!</v>
      </c>
      <c r="Q133" s="35" t="e">
        <f t="shared" si="21"/>
        <v>#DIV/0!</v>
      </c>
    </row>
    <row r="134" spans="1:17" x14ac:dyDescent="0.25">
      <c r="A134" s="36">
        <f t="shared" si="6"/>
        <v>0</v>
      </c>
      <c r="B134" s="39"/>
      <c r="C134" s="35" t="e">
        <f t="shared" si="7"/>
        <v>#DIV/0!</v>
      </c>
      <c r="D134" s="35" t="e">
        <f t="shared" si="8"/>
        <v>#DIV/0!</v>
      </c>
      <c r="E134" s="38" t="e">
        <f t="shared" si="9"/>
        <v>#DIV/0!</v>
      </c>
      <c r="F134" s="37" t="e">
        <f t="shared" si="10"/>
        <v>#DIV/0!</v>
      </c>
      <c r="G134" s="37" t="e">
        <f t="shared" si="11"/>
        <v>#DIV/0!</v>
      </c>
      <c r="H134" s="37" t="e">
        <f t="shared" si="12"/>
        <v>#DIV/0!</v>
      </c>
      <c r="I134" s="36" t="e">
        <f t="shared" si="13"/>
        <v>#DIV/0!</v>
      </c>
      <c r="J134" s="36" t="e">
        <f t="shared" si="14"/>
        <v>#DIV/0!</v>
      </c>
      <c r="K134" s="36" t="e">
        <f t="shared" si="15"/>
        <v>#DIV/0!</v>
      </c>
      <c r="L134" s="36">
        <f t="shared" si="16"/>
        <v>0</v>
      </c>
      <c r="M134" s="36" t="e">
        <f t="shared" si="17"/>
        <v>#DIV/0!</v>
      </c>
      <c r="N134" s="36" t="e">
        <f t="shared" si="18"/>
        <v>#DIV/0!</v>
      </c>
      <c r="O134" s="36" t="e">
        <f t="shared" si="19"/>
        <v>#DIV/0!</v>
      </c>
      <c r="P134" s="35" t="e">
        <f t="shared" si="20"/>
        <v>#DIV/0!</v>
      </c>
      <c r="Q134" s="35" t="e">
        <f t="shared" si="21"/>
        <v>#DIV/0!</v>
      </c>
    </row>
    <row r="135" spans="1:17" x14ac:dyDescent="0.25">
      <c r="A135" s="36">
        <f t="shared" si="6"/>
        <v>0</v>
      </c>
      <c r="B135" s="39"/>
      <c r="C135" s="35" t="e">
        <f t="shared" si="7"/>
        <v>#DIV/0!</v>
      </c>
      <c r="D135" s="35" t="e">
        <f t="shared" si="8"/>
        <v>#DIV/0!</v>
      </c>
      <c r="E135" s="38" t="e">
        <f t="shared" si="9"/>
        <v>#DIV/0!</v>
      </c>
      <c r="F135" s="37" t="e">
        <f t="shared" si="10"/>
        <v>#DIV/0!</v>
      </c>
      <c r="G135" s="37" t="e">
        <f t="shared" si="11"/>
        <v>#DIV/0!</v>
      </c>
      <c r="H135" s="37" t="e">
        <f t="shared" si="12"/>
        <v>#DIV/0!</v>
      </c>
      <c r="I135" s="36" t="e">
        <f t="shared" si="13"/>
        <v>#DIV/0!</v>
      </c>
      <c r="J135" s="36" t="e">
        <f t="shared" si="14"/>
        <v>#DIV/0!</v>
      </c>
      <c r="K135" s="36" t="e">
        <f t="shared" si="15"/>
        <v>#DIV/0!</v>
      </c>
      <c r="L135" s="36">
        <f t="shared" si="16"/>
        <v>0</v>
      </c>
      <c r="M135" s="36" t="e">
        <f t="shared" si="17"/>
        <v>#DIV/0!</v>
      </c>
      <c r="N135" s="36" t="e">
        <f t="shared" si="18"/>
        <v>#DIV/0!</v>
      </c>
      <c r="O135" s="36" t="e">
        <f t="shared" si="19"/>
        <v>#DIV/0!</v>
      </c>
      <c r="P135" s="35" t="e">
        <f t="shared" si="20"/>
        <v>#DIV/0!</v>
      </c>
      <c r="Q135" s="35" t="e">
        <f t="shared" si="21"/>
        <v>#DIV/0!</v>
      </c>
    </row>
    <row r="136" spans="1:17" x14ac:dyDescent="0.25">
      <c r="A136" s="36">
        <f t="shared" si="6"/>
        <v>0</v>
      </c>
      <c r="B136" s="39"/>
      <c r="C136" s="35" t="e">
        <f t="shared" si="7"/>
        <v>#DIV/0!</v>
      </c>
      <c r="D136" s="35" t="e">
        <f t="shared" si="8"/>
        <v>#DIV/0!</v>
      </c>
      <c r="E136" s="38" t="e">
        <f t="shared" si="9"/>
        <v>#DIV/0!</v>
      </c>
      <c r="F136" s="37" t="e">
        <f t="shared" si="10"/>
        <v>#DIV/0!</v>
      </c>
      <c r="G136" s="37" t="e">
        <f t="shared" si="11"/>
        <v>#DIV/0!</v>
      </c>
      <c r="H136" s="37" t="e">
        <f t="shared" si="12"/>
        <v>#DIV/0!</v>
      </c>
      <c r="I136" s="36" t="e">
        <f t="shared" si="13"/>
        <v>#DIV/0!</v>
      </c>
      <c r="J136" s="36" t="e">
        <f t="shared" si="14"/>
        <v>#DIV/0!</v>
      </c>
      <c r="K136" s="36" t="e">
        <f t="shared" si="15"/>
        <v>#DIV/0!</v>
      </c>
      <c r="L136" s="36">
        <f t="shared" si="16"/>
        <v>0</v>
      </c>
      <c r="M136" s="36" t="e">
        <f t="shared" si="17"/>
        <v>#DIV/0!</v>
      </c>
      <c r="N136" s="36" t="e">
        <f t="shared" si="18"/>
        <v>#DIV/0!</v>
      </c>
      <c r="O136" s="36" t="e">
        <f t="shared" si="19"/>
        <v>#DIV/0!</v>
      </c>
      <c r="P136" s="35" t="e">
        <f t="shared" si="20"/>
        <v>#DIV/0!</v>
      </c>
      <c r="Q136" s="35" t="e">
        <f t="shared" si="21"/>
        <v>#DIV/0!</v>
      </c>
    </row>
    <row r="137" spans="1:17" x14ac:dyDescent="0.25">
      <c r="A137" s="36">
        <f t="shared" si="6"/>
        <v>0</v>
      </c>
      <c r="B137" s="39"/>
      <c r="C137" s="35" t="e">
        <f t="shared" si="7"/>
        <v>#DIV/0!</v>
      </c>
      <c r="D137" s="35" t="e">
        <f t="shared" si="8"/>
        <v>#DIV/0!</v>
      </c>
      <c r="E137" s="38" t="e">
        <f t="shared" si="9"/>
        <v>#DIV/0!</v>
      </c>
      <c r="F137" s="37" t="e">
        <f t="shared" si="10"/>
        <v>#DIV/0!</v>
      </c>
      <c r="G137" s="37" t="e">
        <f t="shared" si="11"/>
        <v>#DIV/0!</v>
      </c>
      <c r="H137" s="37" t="e">
        <f t="shared" si="12"/>
        <v>#DIV/0!</v>
      </c>
      <c r="I137" s="36" t="e">
        <f t="shared" si="13"/>
        <v>#DIV/0!</v>
      </c>
      <c r="J137" s="36" t="e">
        <f t="shared" si="14"/>
        <v>#DIV/0!</v>
      </c>
      <c r="K137" s="36" t="e">
        <f t="shared" si="15"/>
        <v>#DIV/0!</v>
      </c>
      <c r="L137" s="36">
        <f t="shared" si="16"/>
        <v>0</v>
      </c>
      <c r="M137" s="36" t="e">
        <f t="shared" si="17"/>
        <v>#DIV/0!</v>
      </c>
      <c r="N137" s="36" t="e">
        <f t="shared" si="18"/>
        <v>#DIV/0!</v>
      </c>
      <c r="O137" s="36" t="e">
        <f t="shared" si="19"/>
        <v>#DIV/0!</v>
      </c>
      <c r="P137" s="35" t="e">
        <f t="shared" si="20"/>
        <v>#DIV/0!</v>
      </c>
      <c r="Q137" s="35" t="e">
        <f t="shared" si="21"/>
        <v>#DIV/0!</v>
      </c>
    </row>
    <row r="138" spans="1:17" x14ac:dyDescent="0.25">
      <c r="A138" s="36">
        <f t="shared" si="6"/>
        <v>0</v>
      </c>
      <c r="B138" s="39"/>
      <c r="C138" s="35" t="e">
        <f t="shared" si="7"/>
        <v>#DIV/0!</v>
      </c>
      <c r="D138" s="35" t="e">
        <f t="shared" si="8"/>
        <v>#DIV/0!</v>
      </c>
      <c r="E138" s="38" t="e">
        <f t="shared" si="9"/>
        <v>#DIV/0!</v>
      </c>
      <c r="F138" s="37" t="e">
        <f t="shared" si="10"/>
        <v>#DIV/0!</v>
      </c>
      <c r="G138" s="37" t="e">
        <f t="shared" si="11"/>
        <v>#DIV/0!</v>
      </c>
      <c r="H138" s="37" t="e">
        <f t="shared" si="12"/>
        <v>#DIV/0!</v>
      </c>
      <c r="I138" s="36" t="e">
        <f t="shared" si="13"/>
        <v>#DIV/0!</v>
      </c>
      <c r="J138" s="36" t="e">
        <f t="shared" si="14"/>
        <v>#DIV/0!</v>
      </c>
      <c r="K138" s="36" t="e">
        <f t="shared" si="15"/>
        <v>#DIV/0!</v>
      </c>
      <c r="L138" s="36">
        <f t="shared" si="16"/>
        <v>0</v>
      </c>
      <c r="M138" s="36" t="e">
        <f t="shared" si="17"/>
        <v>#DIV/0!</v>
      </c>
      <c r="N138" s="36" t="e">
        <f t="shared" si="18"/>
        <v>#DIV/0!</v>
      </c>
      <c r="O138" s="36" t="e">
        <f t="shared" si="19"/>
        <v>#DIV/0!</v>
      </c>
      <c r="P138" s="35" t="e">
        <f t="shared" si="20"/>
        <v>#DIV/0!</v>
      </c>
      <c r="Q138" s="35" t="e">
        <f t="shared" si="21"/>
        <v>#DIV/0!</v>
      </c>
    </row>
    <row r="139" spans="1:17" x14ac:dyDescent="0.25">
      <c r="A139" s="36">
        <f t="shared" ref="A139:A170" si="22">A35</f>
        <v>0</v>
      </c>
      <c r="B139" s="39"/>
      <c r="C139" s="35" t="e">
        <f t="shared" si="7"/>
        <v>#DIV/0!</v>
      </c>
      <c r="D139" s="35" t="e">
        <f t="shared" si="8"/>
        <v>#DIV/0!</v>
      </c>
      <c r="E139" s="38" t="e">
        <f t="shared" si="9"/>
        <v>#DIV/0!</v>
      </c>
      <c r="F139" s="37" t="e">
        <f t="shared" si="10"/>
        <v>#DIV/0!</v>
      </c>
      <c r="G139" s="37" t="e">
        <f t="shared" si="11"/>
        <v>#DIV/0!</v>
      </c>
      <c r="H139" s="37" t="e">
        <f t="shared" si="12"/>
        <v>#DIV/0!</v>
      </c>
      <c r="I139" s="36" t="e">
        <f t="shared" si="13"/>
        <v>#DIV/0!</v>
      </c>
      <c r="J139" s="36" t="e">
        <f t="shared" si="14"/>
        <v>#DIV/0!</v>
      </c>
      <c r="K139" s="36" t="e">
        <f t="shared" si="15"/>
        <v>#DIV/0!</v>
      </c>
      <c r="L139" s="36">
        <f t="shared" si="16"/>
        <v>0</v>
      </c>
      <c r="M139" s="36" t="e">
        <f t="shared" si="17"/>
        <v>#DIV/0!</v>
      </c>
      <c r="N139" s="36" t="e">
        <f t="shared" si="18"/>
        <v>#DIV/0!</v>
      </c>
      <c r="O139" s="36" t="e">
        <f t="shared" si="19"/>
        <v>#DIV/0!</v>
      </c>
      <c r="P139" s="35" t="e">
        <f t="shared" si="20"/>
        <v>#DIV/0!</v>
      </c>
      <c r="Q139" s="35" t="e">
        <f t="shared" si="21"/>
        <v>#DIV/0!</v>
      </c>
    </row>
    <row r="140" spans="1:17" x14ac:dyDescent="0.25">
      <c r="A140" s="36">
        <f t="shared" si="22"/>
        <v>0</v>
      </c>
      <c r="B140" s="39"/>
      <c r="C140" s="35" t="e">
        <f t="shared" ref="C140:C171" si="23">F36/E36</f>
        <v>#DIV/0!</v>
      </c>
      <c r="D140" s="35" t="e">
        <f t="shared" ref="D140:D171" si="24">H36</f>
        <v>#DIV/0!</v>
      </c>
      <c r="E140" s="38" t="e">
        <f t="shared" ref="E140:E171" si="25">D140/C140</f>
        <v>#DIV/0!</v>
      </c>
      <c r="F140" s="37" t="e">
        <f t="shared" ref="F140:F171" si="26">D140*E36</f>
        <v>#DIV/0!</v>
      </c>
      <c r="G140" s="37" t="e">
        <f t="shared" ref="G140:G171" si="27">G36*E36</f>
        <v>#DIV/0!</v>
      </c>
      <c r="H140" s="37" t="e">
        <f t="shared" ref="H140:H171" si="28">J140*E36</f>
        <v>#DIV/0!</v>
      </c>
      <c r="I140" s="36" t="e">
        <f t="shared" ref="I140:I171" si="29">J140*E36</f>
        <v>#DIV/0!</v>
      </c>
      <c r="J140" s="36" t="e">
        <f t="shared" ref="J140:J171" si="30">IF((F36-J36)/E36&gt;=$L$4,$L$4,(F36-J36)/E36)</f>
        <v>#DIV/0!</v>
      </c>
      <c r="K140" s="36" t="e">
        <f t="shared" ref="K140:K171" si="31">K36/E36</f>
        <v>#DIV/0!</v>
      </c>
      <c r="L140" s="36">
        <f t="shared" ref="L140:L171" si="32">F36*0.1</f>
        <v>0</v>
      </c>
      <c r="M140" s="36" t="e">
        <f t="shared" ref="M140:M171" si="33">C140*0.1</f>
        <v>#DIV/0!</v>
      </c>
      <c r="N140" s="36" t="e">
        <f t="shared" ref="N140:N171" si="34">IF(D140&gt;=M140,$M$2,$M$3)</f>
        <v>#DIV/0!</v>
      </c>
      <c r="O140" s="36" t="e">
        <f t="shared" ref="O140:O171" si="35">IF(K140&lt;=$L$4,$M$2,$M$3)</f>
        <v>#DIV/0!</v>
      </c>
      <c r="P140" s="35" t="e">
        <f t="shared" ref="P140:P171" si="36">(H140+F140)-F36</f>
        <v>#DIV/0!</v>
      </c>
      <c r="Q140" s="35" t="e">
        <f t="shared" ref="Q140:Q171" si="37">F36-G140</f>
        <v>#DIV/0!</v>
      </c>
    </row>
    <row r="141" spans="1:17" x14ac:dyDescent="0.25">
      <c r="A141" s="36">
        <f t="shared" si="22"/>
        <v>0</v>
      </c>
      <c r="B141" s="39"/>
      <c r="C141" s="35" t="e">
        <f t="shared" si="23"/>
        <v>#DIV/0!</v>
      </c>
      <c r="D141" s="35" t="e">
        <f t="shared" si="24"/>
        <v>#DIV/0!</v>
      </c>
      <c r="E141" s="38" t="e">
        <f t="shared" si="25"/>
        <v>#DIV/0!</v>
      </c>
      <c r="F141" s="37" t="e">
        <f t="shared" si="26"/>
        <v>#DIV/0!</v>
      </c>
      <c r="G141" s="37" t="e">
        <f t="shared" si="27"/>
        <v>#DIV/0!</v>
      </c>
      <c r="H141" s="37" t="e">
        <f t="shared" si="28"/>
        <v>#DIV/0!</v>
      </c>
      <c r="I141" s="36" t="e">
        <f t="shared" si="29"/>
        <v>#DIV/0!</v>
      </c>
      <c r="J141" s="36" t="e">
        <f t="shared" si="30"/>
        <v>#DIV/0!</v>
      </c>
      <c r="K141" s="36" t="e">
        <f t="shared" si="31"/>
        <v>#DIV/0!</v>
      </c>
      <c r="L141" s="36">
        <f t="shared" si="32"/>
        <v>0</v>
      </c>
      <c r="M141" s="36" t="e">
        <f t="shared" si="33"/>
        <v>#DIV/0!</v>
      </c>
      <c r="N141" s="36" t="e">
        <f t="shared" si="34"/>
        <v>#DIV/0!</v>
      </c>
      <c r="O141" s="36" t="e">
        <f t="shared" si="35"/>
        <v>#DIV/0!</v>
      </c>
      <c r="P141" s="35" t="e">
        <f t="shared" si="36"/>
        <v>#DIV/0!</v>
      </c>
      <c r="Q141" s="35" t="e">
        <f t="shared" si="37"/>
        <v>#DIV/0!</v>
      </c>
    </row>
    <row r="142" spans="1:17" x14ac:dyDescent="0.25">
      <c r="A142" s="36">
        <f t="shared" si="22"/>
        <v>0</v>
      </c>
      <c r="B142" s="39"/>
      <c r="C142" s="35" t="e">
        <f t="shared" si="23"/>
        <v>#DIV/0!</v>
      </c>
      <c r="D142" s="35" t="e">
        <f t="shared" si="24"/>
        <v>#DIV/0!</v>
      </c>
      <c r="E142" s="38" t="e">
        <f t="shared" si="25"/>
        <v>#DIV/0!</v>
      </c>
      <c r="F142" s="37" t="e">
        <f t="shared" si="26"/>
        <v>#DIV/0!</v>
      </c>
      <c r="G142" s="37" t="e">
        <f t="shared" si="27"/>
        <v>#DIV/0!</v>
      </c>
      <c r="H142" s="37" t="e">
        <f t="shared" si="28"/>
        <v>#DIV/0!</v>
      </c>
      <c r="I142" s="36" t="e">
        <f t="shared" si="29"/>
        <v>#DIV/0!</v>
      </c>
      <c r="J142" s="36" t="e">
        <f t="shared" si="30"/>
        <v>#DIV/0!</v>
      </c>
      <c r="K142" s="36" t="e">
        <f t="shared" si="31"/>
        <v>#DIV/0!</v>
      </c>
      <c r="L142" s="36">
        <f t="shared" si="32"/>
        <v>0</v>
      </c>
      <c r="M142" s="36" t="e">
        <f t="shared" si="33"/>
        <v>#DIV/0!</v>
      </c>
      <c r="N142" s="36" t="e">
        <f t="shared" si="34"/>
        <v>#DIV/0!</v>
      </c>
      <c r="O142" s="36" t="e">
        <f t="shared" si="35"/>
        <v>#DIV/0!</v>
      </c>
      <c r="P142" s="35" t="e">
        <f t="shared" si="36"/>
        <v>#DIV/0!</v>
      </c>
      <c r="Q142" s="35" t="e">
        <f t="shared" si="37"/>
        <v>#DIV/0!</v>
      </c>
    </row>
    <row r="143" spans="1:17" x14ac:dyDescent="0.25">
      <c r="A143" s="36">
        <f t="shared" si="22"/>
        <v>0</v>
      </c>
      <c r="B143" s="39"/>
      <c r="C143" s="35" t="e">
        <f t="shared" si="23"/>
        <v>#DIV/0!</v>
      </c>
      <c r="D143" s="35" t="e">
        <f t="shared" si="24"/>
        <v>#DIV/0!</v>
      </c>
      <c r="E143" s="38" t="e">
        <f t="shared" si="25"/>
        <v>#DIV/0!</v>
      </c>
      <c r="F143" s="37" t="e">
        <f t="shared" si="26"/>
        <v>#DIV/0!</v>
      </c>
      <c r="G143" s="37" t="e">
        <f t="shared" si="27"/>
        <v>#DIV/0!</v>
      </c>
      <c r="H143" s="37" t="e">
        <f t="shared" si="28"/>
        <v>#DIV/0!</v>
      </c>
      <c r="I143" s="36" t="e">
        <f t="shared" si="29"/>
        <v>#DIV/0!</v>
      </c>
      <c r="J143" s="36" t="e">
        <f t="shared" si="30"/>
        <v>#DIV/0!</v>
      </c>
      <c r="K143" s="36" t="e">
        <f t="shared" si="31"/>
        <v>#DIV/0!</v>
      </c>
      <c r="L143" s="36">
        <f t="shared" si="32"/>
        <v>0</v>
      </c>
      <c r="M143" s="36" t="e">
        <f t="shared" si="33"/>
        <v>#DIV/0!</v>
      </c>
      <c r="N143" s="36" t="e">
        <f t="shared" si="34"/>
        <v>#DIV/0!</v>
      </c>
      <c r="O143" s="36" t="e">
        <f t="shared" si="35"/>
        <v>#DIV/0!</v>
      </c>
      <c r="P143" s="35" t="e">
        <f t="shared" si="36"/>
        <v>#DIV/0!</v>
      </c>
      <c r="Q143" s="35" t="e">
        <f t="shared" si="37"/>
        <v>#DIV/0!</v>
      </c>
    </row>
    <row r="144" spans="1:17" x14ac:dyDescent="0.25">
      <c r="A144" s="36">
        <f t="shared" si="22"/>
        <v>0</v>
      </c>
      <c r="B144" s="39"/>
      <c r="C144" s="35" t="e">
        <f t="shared" si="23"/>
        <v>#DIV/0!</v>
      </c>
      <c r="D144" s="35" t="e">
        <f t="shared" si="24"/>
        <v>#DIV/0!</v>
      </c>
      <c r="E144" s="38" t="e">
        <f t="shared" si="25"/>
        <v>#DIV/0!</v>
      </c>
      <c r="F144" s="37" t="e">
        <f t="shared" si="26"/>
        <v>#DIV/0!</v>
      </c>
      <c r="G144" s="37" t="e">
        <f t="shared" si="27"/>
        <v>#DIV/0!</v>
      </c>
      <c r="H144" s="37" t="e">
        <f t="shared" si="28"/>
        <v>#DIV/0!</v>
      </c>
      <c r="I144" s="36" t="e">
        <f t="shared" si="29"/>
        <v>#DIV/0!</v>
      </c>
      <c r="J144" s="36" t="e">
        <f t="shared" si="30"/>
        <v>#DIV/0!</v>
      </c>
      <c r="K144" s="36" t="e">
        <f t="shared" si="31"/>
        <v>#DIV/0!</v>
      </c>
      <c r="L144" s="36">
        <f t="shared" si="32"/>
        <v>0</v>
      </c>
      <c r="M144" s="36" t="e">
        <f t="shared" si="33"/>
        <v>#DIV/0!</v>
      </c>
      <c r="N144" s="36" t="e">
        <f t="shared" si="34"/>
        <v>#DIV/0!</v>
      </c>
      <c r="O144" s="36" t="e">
        <f t="shared" si="35"/>
        <v>#DIV/0!</v>
      </c>
      <c r="P144" s="35" t="e">
        <f t="shared" si="36"/>
        <v>#DIV/0!</v>
      </c>
      <c r="Q144" s="35" t="e">
        <f t="shared" si="37"/>
        <v>#DIV/0!</v>
      </c>
    </row>
    <row r="145" spans="1:17" x14ac:dyDescent="0.25">
      <c r="A145" s="36">
        <f t="shared" si="22"/>
        <v>0</v>
      </c>
      <c r="B145" s="39"/>
      <c r="C145" s="35" t="e">
        <f t="shared" si="23"/>
        <v>#DIV/0!</v>
      </c>
      <c r="D145" s="35" t="e">
        <f t="shared" si="24"/>
        <v>#DIV/0!</v>
      </c>
      <c r="E145" s="38" t="e">
        <f t="shared" si="25"/>
        <v>#DIV/0!</v>
      </c>
      <c r="F145" s="37" t="e">
        <f t="shared" si="26"/>
        <v>#DIV/0!</v>
      </c>
      <c r="G145" s="37" t="e">
        <f t="shared" si="27"/>
        <v>#DIV/0!</v>
      </c>
      <c r="H145" s="37" t="e">
        <f t="shared" si="28"/>
        <v>#DIV/0!</v>
      </c>
      <c r="I145" s="36" t="e">
        <f t="shared" si="29"/>
        <v>#DIV/0!</v>
      </c>
      <c r="J145" s="36" t="e">
        <f t="shared" si="30"/>
        <v>#DIV/0!</v>
      </c>
      <c r="K145" s="36" t="e">
        <f t="shared" si="31"/>
        <v>#DIV/0!</v>
      </c>
      <c r="L145" s="36">
        <f t="shared" si="32"/>
        <v>0</v>
      </c>
      <c r="M145" s="36" t="e">
        <f t="shared" si="33"/>
        <v>#DIV/0!</v>
      </c>
      <c r="N145" s="36" t="e">
        <f t="shared" si="34"/>
        <v>#DIV/0!</v>
      </c>
      <c r="O145" s="36" t="e">
        <f t="shared" si="35"/>
        <v>#DIV/0!</v>
      </c>
      <c r="P145" s="35" t="e">
        <f t="shared" si="36"/>
        <v>#DIV/0!</v>
      </c>
      <c r="Q145" s="35" t="e">
        <f t="shared" si="37"/>
        <v>#DIV/0!</v>
      </c>
    </row>
    <row r="146" spans="1:17" x14ac:dyDescent="0.25">
      <c r="A146" s="36">
        <f t="shared" si="22"/>
        <v>0</v>
      </c>
      <c r="B146" s="39"/>
      <c r="C146" s="35" t="e">
        <f t="shared" si="23"/>
        <v>#DIV/0!</v>
      </c>
      <c r="D146" s="35" t="e">
        <f t="shared" si="24"/>
        <v>#DIV/0!</v>
      </c>
      <c r="E146" s="38" t="e">
        <f t="shared" si="25"/>
        <v>#DIV/0!</v>
      </c>
      <c r="F146" s="37" t="e">
        <f t="shared" si="26"/>
        <v>#DIV/0!</v>
      </c>
      <c r="G146" s="37" t="e">
        <f t="shared" si="27"/>
        <v>#DIV/0!</v>
      </c>
      <c r="H146" s="37" t="e">
        <f t="shared" si="28"/>
        <v>#DIV/0!</v>
      </c>
      <c r="I146" s="36" t="e">
        <f t="shared" si="29"/>
        <v>#DIV/0!</v>
      </c>
      <c r="J146" s="36" t="e">
        <f t="shared" si="30"/>
        <v>#DIV/0!</v>
      </c>
      <c r="K146" s="36" t="e">
        <f t="shared" si="31"/>
        <v>#DIV/0!</v>
      </c>
      <c r="L146" s="36">
        <f t="shared" si="32"/>
        <v>0</v>
      </c>
      <c r="M146" s="36" t="e">
        <f t="shared" si="33"/>
        <v>#DIV/0!</v>
      </c>
      <c r="N146" s="36" t="e">
        <f t="shared" si="34"/>
        <v>#DIV/0!</v>
      </c>
      <c r="O146" s="36" t="e">
        <f t="shared" si="35"/>
        <v>#DIV/0!</v>
      </c>
      <c r="P146" s="35" t="e">
        <f t="shared" si="36"/>
        <v>#DIV/0!</v>
      </c>
      <c r="Q146" s="35" t="e">
        <f t="shared" si="37"/>
        <v>#DIV/0!</v>
      </c>
    </row>
    <row r="147" spans="1:17" x14ac:dyDescent="0.25">
      <c r="A147" s="36">
        <f t="shared" si="22"/>
        <v>0</v>
      </c>
      <c r="B147" s="39"/>
      <c r="C147" s="35" t="e">
        <f t="shared" si="23"/>
        <v>#DIV/0!</v>
      </c>
      <c r="D147" s="35" t="e">
        <f t="shared" si="24"/>
        <v>#DIV/0!</v>
      </c>
      <c r="E147" s="38" t="e">
        <f t="shared" si="25"/>
        <v>#DIV/0!</v>
      </c>
      <c r="F147" s="37" t="e">
        <f t="shared" si="26"/>
        <v>#DIV/0!</v>
      </c>
      <c r="G147" s="37" t="e">
        <f t="shared" si="27"/>
        <v>#DIV/0!</v>
      </c>
      <c r="H147" s="37" t="e">
        <f t="shared" si="28"/>
        <v>#DIV/0!</v>
      </c>
      <c r="I147" s="36" t="e">
        <f t="shared" si="29"/>
        <v>#DIV/0!</v>
      </c>
      <c r="J147" s="36" t="e">
        <f t="shared" si="30"/>
        <v>#DIV/0!</v>
      </c>
      <c r="K147" s="36" t="e">
        <f t="shared" si="31"/>
        <v>#DIV/0!</v>
      </c>
      <c r="L147" s="36">
        <f t="shared" si="32"/>
        <v>0</v>
      </c>
      <c r="M147" s="36" t="e">
        <f t="shared" si="33"/>
        <v>#DIV/0!</v>
      </c>
      <c r="N147" s="36" t="e">
        <f t="shared" si="34"/>
        <v>#DIV/0!</v>
      </c>
      <c r="O147" s="36" t="e">
        <f t="shared" si="35"/>
        <v>#DIV/0!</v>
      </c>
      <c r="P147" s="35" t="e">
        <f t="shared" si="36"/>
        <v>#DIV/0!</v>
      </c>
      <c r="Q147" s="35" t="e">
        <f t="shared" si="37"/>
        <v>#DIV/0!</v>
      </c>
    </row>
    <row r="148" spans="1:17" x14ac:dyDescent="0.25">
      <c r="A148" s="36">
        <f t="shared" si="22"/>
        <v>0</v>
      </c>
      <c r="B148" s="39"/>
      <c r="C148" s="35" t="e">
        <f t="shared" si="23"/>
        <v>#DIV/0!</v>
      </c>
      <c r="D148" s="35" t="e">
        <f t="shared" si="24"/>
        <v>#DIV/0!</v>
      </c>
      <c r="E148" s="38" t="e">
        <f t="shared" si="25"/>
        <v>#DIV/0!</v>
      </c>
      <c r="F148" s="37" t="e">
        <f t="shared" si="26"/>
        <v>#DIV/0!</v>
      </c>
      <c r="G148" s="37" t="e">
        <f t="shared" si="27"/>
        <v>#DIV/0!</v>
      </c>
      <c r="H148" s="37" t="e">
        <f t="shared" si="28"/>
        <v>#DIV/0!</v>
      </c>
      <c r="I148" s="36" t="e">
        <f t="shared" si="29"/>
        <v>#DIV/0!</v>
      </c>
      <c r="J148" s="36" t="e">
        <f t="shared" si="30"/>
        <v>#DIV/0!</v>
      </c>
      <c r="K148" s="36" t="e">
        <f t="shared" si="31"/>
        <v>#DIV/0!</v>
      </c>
      <c r="L148" s="36">
        <f t="shared" si="32"/>
        <v>0</v>
      </c>
      <c r="M148" s="36" t="e">
        <f t="shared" si="33"/>
        <v>#DIV/0!</v>
      </c>
      <c r="N148" s="36" t="e">
        <f t="shared" si="34"/>
        <v>#DIV/0!</v>
      </c>
      <c r="O148" s="36" t="e">
        <f t="shared" si="35"/>
        <v>#DIV/0!</v>
      </c>
      <c r="P148" s="35" t="e">
        <f t="shared" si="36"/>
        <v>#DIV/0!</v>
      </c>
      <c r="Q148" s="35" t="e">
        <f t="shared" si="37"/>
        <v>#DIV/0!</v>
      </c>
    </row>
    <row r="149" spans="1:17" x14ac:dyDescent="0.25">
      <c r="A149" s="36">
        <f t="shared" si="22"/>
        <v>0</v>
      </c>
      <c r="B149" s="39"/>
      <c r="C149" s="35" t="e">
        <f t="shared" si="23"/>
        <v>#DIV/0!</v>
      </c>
      <c r="D149" s="35" t="e">
        <f t="shared" si="24"/>
        <v>#DIV/0!</v>
      </c>
      <c r="E149" s="38" t="e">
        <f t="shared" si="25"/>
        <v>#DIV/0!</v>
      </c>
      <c r="F149" s="37" t="e">
        <f t="shared" si="26"/>
        <v>#DIV/0!</v>
      </c>
      <c r="G149" s="37" t="e">
        <f t="shared" si="27"/>
        <v>#DIV/0!</v>
      </c>
      <c r="H149" s="37" t="e">
        <f t="shared" si="28"/>
        <v>#DIV/0!</v>
      </c>
      <c r="I149" s="36" t="e">
        <f t="shared" si="29"/>
        <v>#DIV/0!</v>
      </c>
      <c r="J149" s="36" t="e">
        <f t="shared" si="30"/>
        <v>#DIV/0!</v>
      </c>
      <c r="K149" s="36" t="e">
        <f t="shared" si="31"/>
        <v>#DIV/0!</v>
      </c>
      <c r="L149" s="36">
        <f t="shared" si="32"/>
        <v>0</v>
      </c>
      <c r="M149" s="36" t="e">
        <f t="shared" si="33"/>
        <v>#DIV/0!</v>
      </c>
      <c r="N149" s="36" t="e">
        <f t="shared" si="34"/>
        <v>#DIV/0!</v>
      </c>
      <c r="O149" s="36" t="e">
        <f t="shared" si="35"/>
        <v>#DIV/0!</v>
      </c>
      <c r="P149" s="35" t="e">
        <f t="shared" si="36"/>
        <v>#DIV/0!</v>
      </c>
      <c r="Q149" s="35" t="e">
        <f t="shared" si="37"/>
        <v>#DIV/0!</v>
      </c>
    </row>
    <row r="150" spans="1:17" x14ac:dyDescent="0.25">
      <c r="A150" s="36">
        <f t="shared" si="22"/>
        <v>0</v>
      </c>
      <c r="B150" s="39"/>
      <c r="C150" s="35" t="e">
        <f t="shared" si="23"/>
        <v>#DIV/0!</v>
      </c>
      <c r="D150" s="35" t="e">
        <f t="shared" si="24"/>
        <v>#DIV/0!</v>
      </c>
      <c r="E150" s="38" t="e">
        <f t="shared" si="25"/>
        <v>#DIV/0!</v>
      </c>
      <c r="F150" s="37" t="e">
        <f t="shared" si="26"/>
        <v>#DIV/0!</v>
      </c>
      <c r="G150" s="37" t="e">
        <f t="shared" si="27"/>
        <v>#DIV/0!</v>
      </c>
      <c r="H150" s="37" t="e">
        <f t="shared" si="28"/>
        <v>#DIV/0!</v>
      </c>
      <c r="I150" s="36" t="e">
        <f t="shared" si="29"/>
        <v>#DIV/0!</v>
      </c>
      <c r="J150" s="36" t="e">
        <f t="shared" si="30"/>
        <v>#DIV/0!</v>
      </c>
      <c r="K150" s="36" t="e">
        <f t="shared" si="31"/>
        <v>#DIV/0!</v>
      </c>
      <c r="L150" s="36">
        <f t="shared" si="32"/>
        <v>0</v>
      </c>
      <c r="M150" s="36" t="e">
        <f t="shared" si="33"/>
        <v>#DIV/0!</v>
      </c>
      <c r="N150" s="36" t="e">
        <f t="shared" si="34"/>
        <v>#DIV/0!</v>
      </c>
      <c r="O150" s="36" t="e">
        <f t="shared" si="35"/>
        <v>#DIV/0!</v>
      </c>
      <c r="P150" s="35" t="e">
        <f t="shared" si="36"/>
        <v>#DIV/0!</v>
      </c>
      <c r="Q150" s="35" t="e">
        <f t="shared" si="37"/>
        <v>#DIV/0!</v>
      </c>
    </row>
    <row r="151" spans="1:17" x14ac:dyDescent="0.25">
      <c r="A151" s="36">
        <f t="shared" si="22"/>
        <v>0</v>
      </c>
      <c r="B151" s="39"/>
      <c r="C151" s="35" t="e">
        <f t="shared" si="23"/>
        <v>#DIV/0!</v>
      </c>
      <c r="D151" s="35" t="e">
        <f t="shared" si="24"/>
        <v>#DIV/0!</v>
      </c>
      <c r="E151" s="38" t="e">
        <f t="shared" si="25"/>
        <v>#DIV/0!</v>
      </c>
      <c r="F151" s="37" t="e">
        <f t="shared" si="26"/>
        <v>#DIV/0!</v>
      </c>
      <c r="G151" s="37" t="e">
        <f t="shared" si="27"/>
        <v>#DIV/0!</v>
      </c>
      <c r="H151" s="37" t="e">
        <f t="shared" si="28"/>
        <v>#DIV/0!</v>
      </c>
      <c r="I151" s="36" t="e">
        <f t="shared" si="29"/>
        <v>#DIV/0!</v>
      </c>
      <c r="J151" s="36" t="e">
        <f t="shared" si="30"/>
        <v>#DIV/0!</v>
      </c>
      <c r="K151" s="36" t="e">
        <f t="shared" si="31"/>
        <v>#DIV/0!</v>
      </c>
      <c r="L151" s="36">
        <f t="shared" si="32"/>
        <v>0</v>
      </c>
      <c r="M151" s="36" t="e">
        <f t="shared" si="33"/>
        <v>#DIV/0!</v>
      </c>
      <c r="N151" s="36" t="e">
        <f t="shared" si="34"/>
        <v>#DIV/0!</v>
      </c>
      <c r="O151" s="36" t="e">
        <f t="shared" si="35"/>
        <v>#DIV/0!</v>
      </c>
      <c r="P151" s="35" t="e">
        <f t="shared" si="36"/>
        <v>#DIV/0!</v>
      </c>
      <c r="Q151" s="35" t="e">
        <f t="shared" si="37"/>
        <v>#DIV/0!</v>
      </c>
    </row>
    <row r="152" spans="1:17" x14ac:dyDescent="0.25">
      <c r="A152" s="36">
        <f t="shared" si="22"/>
        <v>0</v>
      </c>
      <c r="B152" s="39"/>
      <c r="C152" s="35" t="e">
        <f t="shared" si="23"/>
        <v>#DIV/0!</v>
      </c>
      <c r="D152" s="35" t="e">
        <f t="shared" si="24"/>
        <v>#DIV/0!</v>
      </c>
      <c r="E152" s="38" t="e">
        <f t="shared" si="25"/>
        <v>#DIV/0!</v>
      </c>
      <c r="F152" s="37" t="e">
        <f t="shared" si="26"/>
        <v>#DIV/0!</v>
      </c>
      <c r="G152" s="37" t="e">
        <f t="shared" si="27"/>
        <v>#DIV/0!</v>
      </c>
      <c r="H152" s="37" t="e">
        <f t="shared" si="28"/>
        <v>#DIV/0!</v>
      </c>
      <c r="I152" s="36" t="e">
        <f t="shared" si="29"/>
        <v>#DIV/0!</v>
      </c>
      <c r="J152" s="36" t="e">
        <f t="shared" si="30"/>
        <v>#DIV/0!</v>
      </c>
      <c r="K152" s="36" t="e">
        <f t="shared" si="31"/>
        <v>#DIV/0!</v>
      </c>
      <c r="L152" s="36">
        <f t="shared" si="32"/>
        <v>0</v>
      </c>
      <c r="M152" s="36" t="e">
        <f t="shared" si="33"/>
        <v>#DIV/0!</v>
      </c>
      <c r="N152" s="36" t="e">
        <f t="shared" si="34"/>
        <v>#DIV/0!</v>
      </c>
      <c r="O152" s="36" t="e">
        <f t="shared" si="35"/>
        <v>#DIV/0!</v>
      </c>
      <c r="P152" s="35" t="e">
        <f t="shared" si="36"/>
        <v>#DIV/0!</v>
      </c>
      <c r="Q152" s="35" t="e">
        <f t="shared" si="37"/>
        <v>#DIV/0!</v>
      </c>
    </row>
    <row r="153" spans="1:17" x14ac:dyDescent="0.25">
      <c r="A153" s="36">
        <f t="shared" si="22"/>
        <v>0</v>
      </c>
      <c r="B153" s="39"/>
      <c r="C153" s="35" t="e">
        <f t="shared" si="23"/>
        <v>#DIV/0!</v>
      </c>
      <c r="D153" s="35" t="e">
        <f t="shared" si="24"/>
        <v>#DIV/0!</v>
      </c>
      <c r="E153" s="38" t="e">
        <f t="shared" si="25"/>
        <v>#DIV/0!</v>
      </c>
      <c r="F153" s="37" t="e">
        <f t="shared" si="26"/>
        <v>#DIV/0!</v>
      </c>
      <c r="G153" s="37" t="e">
        <f t="shared" si="27"/>
        <v>#DIV/0!</v>
      </c>
      <c r="H153" s="37" t="e">
        <f t="shared" si="28"/>
        <v>#DIV/0!</v>
      </c>
      <c r="I153" s="36" t="e">
        <f t="shared" si="29"/>
        <v>#DIV/0!</v>
      </c>
      <c r="J153" s="36" t="e">
        <f t="shared" si="30"/>
        <v>#DIV/0!</v>
      </c>
      <c r="K153" s="36" t="e">
        <f t="shared" si="31"/>
        <v>#DIV/0!</v>
      </c>
      <c r="L153" s="36">
        <f t="shared" si="32"/>
        <v>0</v>
      </c>
      <c r="M153" s="36" t="e">
        <f t="shared" si="33"/>
        <v>#DIV/0!</v>
      </c>
      <c r="N153" s="36" t="e">
        <f t="shared" si="34"/>
        <v>#DIV/0!</v>
      </c>
      <c r="O153" s="36" t="e">
        <f t="shared" si="35"/>
        <v>#DIV/0!</v>
      </c>
      <c r="P153" s="35" t="e">
        <f t="shared" si="36"/>
        <v>#DIV/0!</v>
      </c>
      <c r="Q153" s="35" t="e">
        <f t="shared" si="37"/>
        <v>#DIV/0!</v>
      </c>
    </row>
    <row r="154" spans="1:17" x14ac:dyDescent="0.25">
      <c r="A154" s="36">
        <f t="shared" si="22"/>
        <v>0</v>
      </c>
      <c r="B154" s="39"/>
      <c r="C154" s="35" t="e">
        <f t="shared" si="23"/>
        <v>#DIV/0!</v>
      </c>
      <c r="D154" s="35" t="e">
        <f t="shared" si="24"/>
        <v>#DIV/0!</v>
      </c>
      <c r="E154" s="38" t="e">
        <f t="shared" si="25"/>
        <v>#DIV/0!</v>
      </c>
      <c r="F154" s="37" t="e">
        <f t="shared" si="26"/>
        <v>#DIV/0!</v>
      </c>
      <c r="G154" s="37" t="e">
        <f t="shared" si="27"/>
        <v>#DIV/0!</v>
      </c>
      <c r="H154" s="37" t="e">
        <f t="shared" si="28"/>
        <v>#DIV/0!</v>
      </c>
      <c r="I154" s="36" t="e">
        <f t="shared" si="29"/>
        <v>#DIV/0!</v>
      </c>
      <c r="J154" s="36" t="e">
        <f t="shared" si="30"/>
        <v>#DIV/0!</v>
      </c>
      <c r="K154" s="36" t="e">
        <f t="shared" si="31"/>
        <v>#DIV/0!</v>
      </c>
      <c r="L154" s="36">
        <f t="shared" si="32"/>
        <v>0</v>
      </c>
      <c r="M154" s="36" t="e">
        <f t="shared" si="33"/>
        <v>#DIV/0!</v>
      </c>
      <c r="N154" s="36" t="e">
        <f t="shared" si="34"/>
        <v>#DIV/0!</v>
      </c>
      <c r="O154" s="36" t="e">
        <f t="shared" si="35"/>
        <v>#DIV/0!</v>
      </c>
      <c r="P154" s="35" t="e">
        <f t="shared" si="36"/>
        <v>#DIV/0!</v>
      </c>
      <c r="Q154" s="35" t="e">
        <f t="shared" si="37"/>
        <v>#DIV/0!</v>
      </c>
    </row>
    <row r="155" spans="1:17" x14ac:dyDescent="0.25">
      <c r="A155" s="36">
        <f t="shared" si="22"/>
        <v>0</v>
      </c>
      <c r="B155" s="39"/>
      <c r="C155" s="35" t="e">
        <f t="shared" si="23"/>
        <v>#DIV/0!</v>
      </c>
      <c r="D155" s="35" t="e">
        <f t="shared" si="24"/>
        <v>#DIV/0!</v>
      </c>
      <c r="E155" s="38" t="e">
        <f t="shared" si="25"/>
        <v>#DIV/0!</v>
      </c>
      <c r="F155" s="37" t="e">
        <f t="shared" si="26"/>
        <v>#DIV/0!</v>
      </c>
      <c r="G155" s="37" t="e">
        <f t="shared" si="27"/>
        <v>#DIV/0!</v>
      </c>
      <c r="H155" s="37" t="e">
        <f t="shared" si="28"/>
        <v>#DIV/0!</v>
      </c>
      <c r="I155" s="36" t="e">
        <f t="shared" si="29"/>
        <v>#DIV/0!</v>
      </c>
      <c r="J155" s="36" t="e">
        <f t="shared" si="30"/>
        <v>#DIV/0!</v>
      </c>
      <c r="K155" s="36" t="e">
        <f t="shared" si="31"/>
        <v>#DIV/0!</v>
      </c>
      <c r="L155" s="36">
        <f t="shared" si="32"/>
        <v>0</v>
      </c>
      <c r="M155" s="36" t="e">
        <f t="shared" si="33"/>
        <v>#DIV/0!</v>
      </c>
      <c r="N155" s="36" t="e">
        <f t="shared" si="34"/>
        <v>#DIV/0!</v>
      </c>
      <c r="O155" s="36" t="e">
        <f t="shared" si="35"/>
        <v>#DIV/0!</v>
      </c>
      <c r="P155" s="35" t="e">
        <f t="shared" si="36"/>
        <v>#DIV/0!</v>
      </c>
      <c r="Q155" s="35" t="e">
        <f t="shared" si="37"/>
        <v>#DIV/0!</v>
      </c>
    </row>
    <row r="156" spans="1:17" x14ac:dyDescent="0.25">
      <c r="A156" s="36">
        <f t="shared" si="22"/>
        <v>0</v>
      </c>
      <c r="B156" s="39"/>
      <c r="C156" s="35" t="e">
        <f t="shared" si="23"/>
        <v>#DIV/0!</v>
      </c>
      <c r="D156" s="35" t="e">
        <f t="shared" si="24"/>
        <v>#DIV/0!</v>
      </c>
      <c r="E156" s="38" t="e">
        <f t="shared" si="25"/>
        <v>#DIV/0!</v>
      </c>
      <c r="F156" s="37" t="e">
        <f t="shared" si="26"/>
        <v>#DIV/0!</v>
      </c>
      <c r="G156" s="37" t="e">
        <f t="shared" si="27"/>
        <v>#DIV/0!</v>
      </c>
      <c r="H156" s="37" t="e">
        <f t="shared" si="28"/>
        <v>#DIV/0!</v>
      </c>
      <c r="I156" s="36" t="e">
        <f t="shared" si="29"/>
        <v>#DIV/0!</v>
      </c>
      <c r="J156" s="36" t="e">
        <f t="shared" si="30"/>
        <v>#DIV/0!</v>
      </c>
      <c r="K156" s="36" t="e">
        <f t="shared" si="31"/>
        <v>#DIV/0!</v>
      </c>
      <c r="L156" s="36">
        <f t="shared" si="32"/>
        <v>0</v>
      </c>
      <c r="M156" s="36" t="e">
        <f t="shared" si="33"/>
        <v>#DIV/0!</v>
      </c>
      <c r="N156" s="36" t="e">
        <f t="shared" si="34"/>
        <v>#DIV/0!</v>
      </c>
      <c r="O156" s="36" t="e">
        <f t="shared" si="35"/>
        <v>#DIV/0!</v>
      </c>
      <c r="P156" s="35" t="e">
        <f t="shared" si="36"/>
        <v>#DIV/0!</v>
      </c>
      <c r="Q156" s="35" t="e">
        <f t="shared" si="37"/>
        <v>#DIV/0!</v>
      </c>
    </row>
    <row r="157" spans="1:17" x14ac:dyDescent="0.25">
      <c r="A157" s="36">
        <f t="shared" si="22"/>
        <v>0</v>
      </c>
      <c r="B157" s="39"/>
      <c r="C157" s="35" t="e">
        <f t="shared" si="23"/>
        <v>#DIV/0!</v>
      </c>
      <c r="D157" s="35" t="e">
        <f t="shared" si="24"/>
        <v>#DIV/0!</v>
      </c>
      <c r="E157" s="38" t="e">
        <f t="shared" si="25"/>
        <v>#DIV/0!</v>
      </c>
      <c r="F157" s="37" t="e">
        <f t="shared" si="26"/>
        <v>#DIV/0!</v>
      </c>
      <c r="G157" s="37" t="e">
        <f t="shared" si="27"/>
        <v>#DIV/0!</v>
      </c>
      <c r="H157" s="37" t="e">
        <f t="shared" si="28"/>
        <v>#DIV/0!</v>
      </c>
      <c r="I157" s="36" t="e">
        <f t="shared" si="29"/>
        <v>#DIV/0!</v>
      </c>
      <c r="J157" s="36" t="e">
        <f t="shared" si="30"/>
        <v>#DIV/0!</v>
      </c>
      <c r="K157" s="36" t="e">
        <f t="shared" si="31"/>
        <v>#DIV/0!</v>
      </c>
      <c r="L157" s="36">
        <f t="shared" si="32"/>
        <v>0</v>
      </c>
      <c r="M157" s="36" t="e">
        <f t="shared" si="33"/>
        <v>#DIV/0!</v>
      </c>
      <c r="N157" s="36" t="e">
        <f t="shared" si="34"/>
        <v>#DIV/0!</v>
      </c>
      <c r="O157" s="36" t="e">
        <f t="shared" si="35"/>
        <v>#DIV/0!</v>
      </c>
      <c r="P157" s="35" t="e">
        <f t="shared" si="36"/>
        <v>#DIV/0!</v>
      </c>
      <c r="Q157" s="35" t="e">
        <f t="shared" si="37"/>
        <v>#DIV/0!</v>
      </c>
    </row>
    <row r="158" spans="1:17" x14ac:dyDescent="0.25">
      <c r="A158" s="36">
        <f t="shared" si="22"/>
        <v>0</v>
      </c>
      <c r="B158" s="39"/>
      <c r="C158" s="35" t="e">
        <f t="shared" si="23"/>
        <v>#DIV/0!</v>
      </c>
      <c r="D158" s="35" t="e">
        <f t="shared" si="24"/>
        <v>#DIV/0!</v>
      </c>
      <c r="E158" s="38" t="e">
        <f t="shared" si="25"/>
        <v>#DIV/0!</v>
      </c>
      <c r="F158" s="37" t="e">
        <f t="shared" si="26"/>
        <v>#DIV/0!</v>
      </c>
      <c r="G158" s="37" t="e">
        <f t="shared" si="27"/>
        <v>#DIV/0!</v>
      </c>
      <c r="H158" s="37" t="e">
        <f t="shared" si="28"/>
        <v>#DIV/0!</v>
      </c>
      <c r="I158" s="36" t="e">
        <f t="shared" si="29"/>
        <v>#DIV/0!</v>
      </c>
      <c r="J158" s="36" t="e">
        <f t="shared" si="30"/>
        <v>#DIV/0!</v>
      </c>
      <c r="K158" s="36" t="e">
        <f t="shared" si="31"/>
        <v>#DIV/0!</v>
      </c>
      <c r="L158" s="36">
        <f t="shared" si="32"/>
        <v>0</v>
      </c>
      <c r="M158" s="36" t="e">
        <f t="shared" si="33"/>
        <v>#DIV/0!</v>
      </c>
      <c r="N158" s="36" t="e">
        <f t="shared" si="34"/>
        <v>#DIV/0!</v>
      </c>
      <c r="O158" s="36" t="e">
        <f t="shared" si="35"/>
        <v>#DIV/0!</v>
      </c>
      <c r="P158" s="35" t="e">
        <f t="shared" si="36"/>
        <v>#DIV/0!</v>
      </c>
      <c r="Q158" s="35" t="e">
        <f t="shared" si="37"/>
        <v>#DIV/0!</v>
      </c>
    </row>
    <row r="159" spans="1:17" x14ac:dyDescent="0.25">
      <c r="A159" s="36">
        <f t="shared" si="22"/>
        <v>0</v>
      </c>
      <c r="B159" s="39"/>
      <c r="C159" s="35" t="e">
        <f t="shared" si="23"/>
        <v>#DIV/0!</v>
      </c>
      <c r="D159" s="35" t="e">
        <f t="shared" si="24"/>
        <v>#DIV/0!</v>
      </c>
      <c r="E159" s="38" t="e">
        <f t="shared" si="25"/>
        <v>#DIV/0!</v>
      </c>
      <c r="F159" s="37" t="e">
        <f t="shared" si="26"/>
        <v>#DIV/0!</v>
      </c>
      <c r="G159" s="37" t="e">
        <f t="shared" si="27"/>
        <v>#DIV/0!</v>
      </c>
      <c r="H159" s="37" t="e">
        <f t="shared" si="28"/>
        <v>#DIV/0!</v>
      </c>
      <c r="I159" s="36" t="e">
        <f t="shared" si="29"/>
        <v>#DIV/0!</v>
      </c>
      <c r="J159" s="36" t="e">
        <f t="shared" si="30"/>
        <v>#DIV/0!</v>
      </c>
      <c r="K159" s="36" t="e">
        <f t="shared" si="31"/>
        <v>#DIV/0!</v>
      </c>
      <c r="L159" s="36">
        <f t="shared" si="32"/>
        <v>0</v>
      </c>
      <c r="M159" s="36" t="e">
        <f t="shared" si="33"/>
        <v>#DIV/0!</v>
      </c>
      <c r="N159" s="36" t="e">
        <f t="shared" si="34"/>
        <v>#DIV/0!</v>
      </c>
      <c r="O159" s="36" t="e">
        <f t="shared" si="35"/>
        <v>#DIV/0!</v>
      </c>
      <c r="P159" s="35" t="e">
        <f t="shared" si="36"/>
        <v>#DIV/0!</v>
      </c>
      <c r="Q159" s="35" t="e">
        <f t="shared" si="37"/>
        <v>#DIV/0!</v>
      </c>
    </row>
    <row r="160" spans="1:17" x14ac:dyDescent="0.25">
      <c r="A160" s="36">
        <f t="shared" si="22"/>
        <v>0</v>
      </c>
      <c r="B160" s="39"/>
      <c r="C160" s="35" t="e">
        <f t="shared" si="23"/>
        <v>#DIV/0!</v>
      </c>
      <c r="D160" s="35" t="e">
        <f t="shared" si="24"/>
        <v>#DIV/0!</v>
      </c>
      <c r="E160" s="38" t="e">
        <f t="shared" si="25"/>
        <v>#DIV/0!</v>
      </c>
      <c r="F160" s="37" t="e">
        <f t="shared" si="26"/>
        <v>#DIV/0!</v>
      </c>
      <c r="G160" s="37" t="e">
        <f t="shared" si="27"/>
        <v>#DIV/0!</v>
      </c>
      <c r="H160" s="37" t="e">
        <f t="shared" si="28"/>
        <v>#DIV/0!</v>
      </c>
      <c r="I160" s="36" t="e">
        <f t="shared" si="29"/>
        <v>#DIV/0!</v>
      </c>
      <c r="J160" s="36" t="e">
        <f t="shared" si="30"/>
        <v>#DIV/0!</v>
      </c>
      <c r="K160" s="36" t="e">
        <f t="shared" si="31"/>
        <v>#DIV/0!</v>
      </c>
      <c r="L160" s="36">
        <f t="shared" si="32"/>
        <v>0</v>
      </c>
      <c r="M160" s="36" t="e">
        <f t="shared" si="33"/>
        <v>#DIV/0!</v>
      </c>
      <c r="N160" s="36" t="e">
        <f t="shared" si="34"/>
        <v>#DIV/0!</v>
      </c>
      <c r="O160" s="36" t="e">
        <f t="shared" si="35"/>
        <v>#DIV/0!</v>
      </c>
      <c r="P160" s="35" t="e">
        <f t="shared" si="36"/>
        <v>#DIV/0!</v>
      </c>
      <c r="Q160" s="35" t="e">
        <f t="shared" si="37"/>
        <v>#DIV/0!</v>
      </c>
    </row>
    <row r="161" spans="1:17" x14ac:dyDescent="0.25">
      <c r="A161" s="36">
        <f t="shared" si="22"/>
        <v>0</v>
      </c>
      <c r="B161" s="39"/>
      <c r="C161" s="35" t="e">
        <f t="shared" si="23"/>
        <v>#DIV/0!</v>
      </c>
      <c r="D161" s="35" t="e">
        <f t="shared" si="24"/>
        <v>#DIV/0!</v>
      </c>
      <c r="E161" s="38" t="e">
        <f t="shared" si="25"/>
        <v>#DIV/0!</v>
      </c>
      <c r="F161" s="37" t="e">
        <f t="shared" si="26"/>
        <v>#DIV/0!</v>
      </c>
      <c r="G161" s="37" t="e">
        <f t="shared" si="27"/>
        <v>#DIV/0!</v>
      </c>
      <c r="H161" s="37" t="e">
        <f t="shared" si="28"/>
        <v>#DIV/0!</v>
      </c>
      <c r="I161" s="36" t="e">
        <f t="shared" si="29"/>
        <v>#DIV/0!</v>
      </c>
      <c r="J161" s="36" t="e">
        <f t="shared" si="30"/>
        <v>#DIV/0!</v>
      </c>
      <c r="K161" s="36" t="e">
        <f t="shared" si="31"/>
        <v>#DIV/0!</v>
      </c>
      <c r="L161" s="36">
        <f t="shared" si="32"/>
        <v>0</v>
      </c>
      <c r="M161" s="36" t="e">
        <f t="shared" si="33"/>
        <v>#DIV/0!</v>
      </c>
      <c r="N161" s="36" t="e">
        <f t="shared" si="34"/>
        <v>#DIV/0!</v>
      </c>
      <c r="O161" s="36" t="e">
        <f t="shared" si="35"/>
        <v>#DIV/0!</v>
      </c>
      <c r="P161" s="35" t="e">
        <f t="shared" si="36"/>
        <v>#DIV/0!</v>
      </c>
      <c r="Q161" s="35" t="e">
        <f t="shared" si="37"/>
        <v>#DIV/0!</v>
      </c>
    </row>
    <row r="162" spans="1:17" x14ac:dyDescent="0.25">
      <c r="A162" s="36">
        <f t="shared" si="22"/>
        <v>0</v>
      </c>
      <c r="B162" s="39"/>
      <c r="C162" s="35" t="e">
        <f t="shared" si="23"/>
        <v>#DIV/0!</v>
      </c>
      <c r="D162" s="35" t="e">
        <f t="shared" si="24"/>
        <v>#DIV/0!</v>
      </c>
      <c r="E162" s="38" t="e">
        <f t="shared" si="25"/>
        <v>#DIV/0!</v>
      </c>
      <c r="F162" s="37" t="e">
        <f t="shared" si="26"/>
        <v>#DIV/0!</v>
      </c>
      <c r="G162" s="37" t="e">
        <f t="shared" si="27"/>
        <v>#DIV/0!</v>
      </c>
      <c r="H162" s="37" t="e">
        <f t="shared" si="28"/>
        <v>#DIV/0!</v>
      </c>
      <c r="I162" s="36" t="e">
        <f t="shared" si="29"/>
        <v>#DIV/0!</v>
      </c>
      <c r="J162" s="36" t="e">
        <f t="shared" si="30"/>
        <v>#DIV/0!</v>
      </c>
      <c r="K162" s="36" t="e">
        <f t="shared" si="31"/>
        <v>#DIV/0!</v>
      </c>
      <c r="L162" s="36">
        <f t="shared" si="32"/>
        <v>0</v>
      </c>
      <c r="M162" s="36" t="e">
        <f t="shared" si="33"/>
        <v>#DIV/0!</v>
      </c>
      <c r="N162" s="36" t="e">
        <f t="shared" si="34"/>
        <v>#DIV/0!</v>
      </c>
      <c r="O162" s="36" t="e">
        <f t="shared" si="35"/>
        <v>#DIV/0!</v>
      </c>
      <c r="P162" s="35" t="e">
        <f t="shared" si="36"/>
        <v>#DIV/0!</v>
      </c>
      <c r="Q162" s="35" t="e">
        <f t="shared" si="37"/>
        <v>#DIV/0!</v>
      </c>
    </row>
    <row r="163" spans="1:17" x14ac:dyDescent="0.25">
      <c r="A163" s="36">
        <f t="shared" si="22"/>
        <v>0</v>
      </c>
      <c r="B163" s="39"/>
      <c r="C163" s="35" t="e">
        <f t="shared" si="23"/>
        <v>#DIV/0!</v>
      </c>
      <c r="D163" s="35" t="e">
        <f t="shared" si="24"/>
        <v>#DIV/0!</v>
      </c>
      <c r="E163" s="38" t="e">
        <f t="shared" si="25"/>
        <v>#DIV/0!</v>
      </c>
      <c r="F163" s="37" t="e">
        <f t="shared" si="26"/>
        <v>#DIV/0!</v>
      </c>
      <c r="G163" s="37" t="e">
        <f t="shared" si="27"/>
        <v>#DIV/0!</v>
      </c>
      <c r="H163" s="37" t="e">
        <f t="shared" si="28"/>
        <v>#DIV/0!</v>
      </c>
      <c r="I163" s="36" t="e">
        <f t="shared" si="29"/>
        <v>#DIV/0!</v>
      </c>
      <c r="J163" s="36" t="e">
        <f t="shared" si="30"/>
        <v>#DIV/0!</v>
      </c>
      <c r="K163" s="36" t="e">
        <f t="shared" si="31"/>
        <v>#DIV/0!</v>
      </c>
      <c r="L163" s="36">
        <f t="shared" si="32"/>
        <v>0</v>
      </c>
      <c r="M163" s="36" t="e">
        <f t="shared" si="33"/>
        <v>#DIV/0!</v>
      </c>
      <c r="N163" s="36" t="e">
        <f t="shared" si="34"/>
        <v>#DIV/0!</v>
      </c>
      <c r="O163" s="36" t="e">
        <f t="shared" si="35"/>
        <v>#DIV/0!</v>
      </c>
      <c r="P163" s="35" t="e">
        <f t="shared" si="36"/>
        <v>#DIV/0!</v>
      </c>
      <c r="Q163" s="35" t="e">
        <f t="shared" si="37"/>
        <v>#DIV/0!</v>
      </c>
    </row>
    <row r="164" spans="1:17" x14ac:dyDescent="0.25">
      <c r="A164" s="36">
        <f t="shared" si="22"/>
        <v>0</v>
      </c>
      <c r="B164" s="39"/>
      <c r="C164" s="35" t="e">
        <f t="shared" si="23"/>
        <v>#DIV/0!</v>
      </c>
      <c r="D164" s="35" t="e">
        <f t="shared" si="24"/>
        <v>#DIV/0!</v>
      </c>
      <c r="E164" s="38" t="e">
        <f t="shared" si="25"/>
        <v>#DIV/0!</v>
      </c>
      <c r="F164" s="37" t="e">
        <f t="shared" si="26"/>
        <v>#DIV/0!</v>
      </c>
      <c r="G164" s="37" t="e">
        <f t="shared" si="27"/>
        <v>#DIV/0!</v>
      </c>
      <c r="H164" s="37" t="e">
        <f t="shared" si="28"/>
        <v>#DIV/0!</v>
      </c>
      <c r="I164" s="36" t="e">
        <f t="shared" si="29"/>
        <v>#DIV/0!</v>
      </c>
      <c r="J164" s="36" t="e">
        <f t="shared" si="30"/>
        <v>#DIV/0!</v>
      </c>
      <c r="K164" s="36" t="e">
        <f t="shared" si="31"/>
        <v>#DIV/0!</v>
      </c>
      <c r="L164" s="36">
        <f t="shared" si="32"/>
        <v>0</v>
      </c>
      <c r="M164" s="36" t="e">
        <f t="shared" si="33"/>
        <v>#DIV/0!</v>
      </c>
      <c r="N164" s="36" t="e">
        <f t="shared" si="34"/>
        <v>#DIV/0!</v>
      </c>
      <c r="O164" s="36" t="e">
        <f t="shared" si="35"/>
        <v>#DIV/0!</v>
      </c>
      <c r="P164" s="35" t="e">
        <f t="shared" si="36"/>
        <v>#DIV/0!</v>
      </c>
      <c r="Q164" s="35" t="e">
        <f t="shared" si="37"/>
        <v>#DIV/0!</v>
      </c>
    </row>
    <row r="165" spans="1:17" x14ac:dyDescent="0.25">
      <c r="A165" s="36">
        <f t="shared" si="22"/>
        <v>0</v>
      </c>
      <c r="B165" s="39"/>
      <c r="C165" s="35" t="e">
        <f t="shared" si="23"/>
        <v>#DIV/0!</v>
      </c>
      <c r="D165" s="35" t="e">
        <f t="shared" si="24"/>
        <v>#DIV/0!</v>
      </c>
      <c r="E165" s="38" t="e">
        <f t="shared" si="25"/>
        <v>#DIV/0!</v>
      </c>
      <c r="F165" s="37" t="e">
        <f t="shared" si="26"/>
        <v>#DIV/0!</v>
      </c>
      <c r="G165" s="37" t="e">
        <f t="shared" si="27"/>
        <v>#DIV/0!</v>
      </c>
      <c r="H165" s="37" t="e">
        <f t="shared" si="28"/>
        <v>#DIV/0!</v>
      </c>
      <c r="I165" s="36" t="e">
        <f t="shared" si="29"/>
        <v>#DIV/0!</v>
      </c>
      <c r="J165" s="36" t="e">
        <f t="shared" si="30"/>
        <v>#DIV/0!</v>
      </c>
      <c r="K165" s="36" t="e">
        <f t="shared" si="31"/>
        <v>#DIV/0!</v>
      </c>
      <c r="L165" s="36">
        <f t="shared" si="32"/>
        <v>0</v>
      </c>
      <c r="M165" s="36" t="e">
        <f t="shared" si="33"/>
        <v>#DIV/0!</v>
      </c>
      <c r="N165" s="36" t="e">
        <f t="shared" si="34"/>
        <v>#DIV/0!</v>
      </c>
      <c r="O165" s="36" t="e">
        <f t="shared" si="35"/>
        <v>#DIV/0!</v>
      </c>
      <c r="P165" s="35" t="e">
        <f t="shared" si="36"/>
        <v>#DIV/0!</v>
      </c>
      <c r="Q165" s="35" t="e">
        <f t="shared" si="37"/>
        <v>#DIV/0!</v>
      </c>
    </row>
    <row r="166" spans="1:17" x14ac:dyDescent="0.25">
      <c r="A166" s="36">
        <f t="shared" si="22"/>
        <v>0</v>
      </c>
      <c r="B166" s="39"/>
      <c r="C166" s="35" t="e">
        <f t="shared" si="23"/>
        <v>#DIV/0!</v>
      </c>
      <c r="D166" s="35" t="e">
        <f t="shared" si="24"/>
        <v>#DIV/0!</v>
      </c>
      <c r="E166" s="38" t="e">
        <f t="shared" si="25"/>
        <v>#DIV/0!</v>
      </c>
      <c r="F166" s="37" t="e">
        <f t="shared" si="26"/>
        <v>#DIV/0!</v>
      </c>
      <c r="G166" s="37" t="e">
        <f t="shared" si="27"/>
        <v>#DIV/0!</v>
      </c>
      <c r="H166" s="37" t="e">
        <f t="shared" si="28"/>
        <v>#DIV/0!</v>
      </c>
      <c r="I166" s="36" t="e">
        <f t="shared" si="29"/>
        <v>#DIV/0!</v>
      </c>
      <c r="J166" s="36" t="e">
        <f t="shared" si="30"/>
        <v>#DIV/0!</v>
      </c>
      <c r="K166" s="36" t="e">
        <f t="shared" si="31"/>
        <v>#DIV/0!</v>
      </c>
      <c r="L166" s="36">
        <f t="shared" si="32"/>
        <v>0</v>
      </c>
      <c r="M166" s="36" t="e">
        <f t="shared" si="33"/>
        <v>#DIV/0!</v>
      </c>
      <c r="N166" s="36" t="e">
        <f t="shared" si="34"/>
        <v>#DIV/0!</v>
      </c>
      <c r="O166" s="36" t="e">
        <f t="shared" si="35"/>
        <v>#DIV/0!</v>
      </c>
      <c r="P166" s="35" t="e">
        <f t="shared" si="36"/>
        <v>#DIV/0!</v>
      </c>
      <c r="Q166" s="35" t="e">
        <f t="shared" si="37"/>
        <v>#DIV/0!</v>
      </c>
    </row>
    <row r="167" spans="1:17" x14ac:dyDescent="0.25">
      <c r="A167" s="36">
        <f t="shared" si="22"/>
        <v>0</v>
      </c>
      <c r="B167" s="39"/>
      <c r="C167" s="35" t="e">
        <f t="shared" si="23"/>
        <v>#DIV/0!</v>
      </c>
      <c r="D167" s="35" t="e">
        <f t="shared" si="24"/>
        <v>#DIV/0!</v>
      </c>
      <c r="E167" s="38" t="e">
        <f t="shared" si="25"/>
        <v>#DIV/0!</v>
      </c>
      <c r="F167" s="37" t="e">
        <f t="shared" si="26"/>
        <v>#DIV/0!</v>
      </c>
      <c r="G167" s="37" t="e">
        <f t="shared" si="27"/>
        <v>#DIV/0!</v>
      </c>
      <c r="H167" s="37" t="e">
        <f t="shared" si="28"/>
        <v>#DIV/0!</v>
      </c>
      <c r="I167" s="36" t="e">
        <f t="shared" si="29"/>
        <v>#DIV/0!</v>
      </c>
      <c r="J167" s="36" t="e">
        <f t="shared" si="30"/>
        <v>#DIV/0!</v>
      </c>
      <c r="K167" s="36" t="e">
        <f t="shared" si="31"/>
        <v>#DIV/0!</v>
      </c>
      <c r="L167" s="36">
        <f t="shared" si="32"/>
        <v>0</v>
      </c>
      <c r="M167" s="36" t="e">
        <f t="shared" si="33"/>
        <v>#DIV/0!</v>
      </c>
      <c r="N167" s="36" t="e">
        <f t="shared" si="34"/>
        <v>#DIV/0!</v>
      </c>
      <c r="O167" s="36" t="e">
        <f t="shared" si="35"/>
        <v>#DIV/0!</v>
      </c>
      <c r="P167" s="35" t="e">
        <f t="shared" si="36"/>
        <v>#DIV/0!</v>
      </c>
      <c r="Q167" s="35" t="e">
        <f t="shared" si="37"/>
        <v>#DIV/0!</v>
      </c>
    </row>
    <row r="168" spans="1:17" x14ac:dyDescent="0.25">
      <c r="A168" s="36">
        <f t="shared" si="22"/>
        <v>0</v>
      </c>
      <c r="B168" s="39"/>
      <c r="C168" s="35" t="e">
        <f t="shared" si="23"/>
        <v>#DIV/0!</v>
      </c>
      <c r="D168" s="35" t="e">
        <f t="shared" si="24"/>
        <v>#DIV/0!</v>
      </c>
      <c r="E168" s="38" t="e">
        <f t="shared" si="25"/>
        <v>#DIV/0!</v>
      </c>
      <c r="F168" s="37" t="e">
        <f t="shared" si="26"/>
        <v>#DIV/0!</v>
      </c>
      <c r="G168" s="37" t="e">
        <f t="shared" si="27"/>
        <v>#DIV/0!</v>
      </c>
      <c r="H168" s="37" t="e">
        <f t="shared" si="28"/>
        <v>#DIV/0!</v>
      </c>
      <c r="I168" s="36" t="e">
        <f t="shared" si="29"/>
        <v>#DIV/0!</v>
      </c>
      <c r="J168" s="36" t="e">
        <f t="shared" si="30"/>
        <v>#DIV/0!</v>
      </c>
      <c r="K168" s="36" t="e">
        <f t="shared" si="31"/>
        <v>#DIV/0!</v>
      </c>
      <c r="L168" s="36">
        <f t="shared" si="32"/>
        <v>0</v>
      </c>
      <c r="M168" s="36" t="e">
        <f t="shared" si="33"/>
        <v>#DIV/0!</v>
      </c>
      <c r="N168" s="36" t="e">
        <f t="shared" si="34"/>
        <v>#DIV/0!</v>
      </c>
      <c r="O168" s="36" t="e">
        <f t="shared" si="35"/>
        <v>#DIV/0!</v>
      </c>
      <c r="P168" s="35" t="e">
        <f t="shared" si="36"/>
        <v>#DIV/0!</v>
      </c>
      <c r="Q168" s="35" t="e">
        <f t="shared" si="37"/>
        <v>#DIV/0!</v>
      </c>
    </row>
    <row r="169" spans="1:17" x14ac:dyDescent="0.25">
      <c r="A169" s="36">
        <f t="shared" si="22"/>
        <v>0</v>
      </c>
      <c r="B169" s="39"/>
      <c r="C169" s="35" t="e">
        <f t="shared" si="23"/>
        <v>#DIV/0!</v>
      </c>
      <c r="D169" s="35" t="e">
        <f t="shared" si="24"/>
        <v>#DIV/0!</v>
      </c>
      <c r="E169" s="38" t="e">
        <f t="shared" si="25"/>
        <v>#DIV/0!</v>
      </c>
      <c r="F169" s="37" t="e">
        <f t="shared" si="26"/>
        <v>#DIV/0!</v>
      </c>
      <c r="G169" s="37" t="e">
        <f t="shared" si="27"/>
        <v>#DIV/0!</v>
      </c>
      <c r="H169" s="37" t="e">
        <f t="shared" si="28"/>
        <v>#DIV/0!</v>
      </c>
      <c r="I169" s="36" t="e">
        <f t="shared" si="29"/>
        <v>#DIV/0!</v>
      </c>
      <c r="J169" s="36" t="e">
        <f t="shared" si="30"/>
        <v>#DIV/0!</v>
      </c>
      <c r="K169" s="36" t="e">
        <f t="shared" si="31"/>
        <v>#DIV/0!</v>
      </c>
      <c r="L169" s="36">
        <f t="shared" si="32"/>
        <v>0</v>
      </c>
      <c r="M169" s="36" t="e">
        <f t="shared" si="33"/>
        <v>#DIV/0!</v>
      </c>
      <c r="N169" s="36" t="e">
        <f t="shared" si="34"/>
        <v>#DIV/0!</v>
      </c>
      <c r="O169" s="36" t="e">
        <f t="shared" si="35"/>
        <v>#DIV/0!</v>
      </c>
      <c r="P169" s="35" t="e">
        <f t="shared" si="36"/>
        <v>#DIV/0!</v>
      </c>
      <c r="Q169" s="35" t="e">
        <f t="shared" si="37"/>
        <v>#DIV/0!</v>
      </c>
    </row>
    <row r="170" spans="1:17" x14ac:dyDescent="0.25">
      <c r="A170" s="36">
        <f t="shared" si="22"/>
        <v>0</v>
      </c>
      <c r="B170" s="39"/>
      <c r="C170" s="35" t="e">
        <f t="shared" si="23"/>
        <v>#DIV/0!</v>
      </c>
      <c r="D170" s="35" t="e">
        <f t="shared" si="24"/>
        <v>#DIV/0!</v>
      </c>
      <c r="E170" s="38" t="e">
        <f t="shared" si="25"/>
        <v>#DIV/0!</v>
      </c>
      <c r="F170" s="37" t="e">
        <f t="shared" si="26"/>
        <v>#DIV/0!</v>
      </c>
      <c r="G170" s="37" t="e">
        <f t="shared" si="27"/>
        <v>#DIV/0!</v>
      </c>
      <c r="H170" s="37" t="e">
        <f t="shared" si="28"/>
        <v>#DIV/0!</v>
      </c>
      <c r="I170" s="36" t="e">
        <f t="shared" si="29"/>
        <v>#DIV/0!</v>
      </c>
      <c r="J170" s="36" t="e">
        <f t="shared" si="30"/>
        <v>#DIV/0!</v>
      </c>
      <c r="K170" s="36" t="e">
        <f t="shared" si="31"/>
        <v>#DIV/0!</v>
      </c>
      <c r="L170" s="36">
        <f t="shared" si="32"/>
        <v>0</v>
      </c>
      <c r="M170" s="36" t="e">
        <f t="shared" si="33"/>
        <v>#DIV/0!</v>
      </c>
      <c r="N170" s="36" t="e">
        <f t="shared" si="34"/>
        <v>#DIV/0!</v>
      </c>
      <c r="O170" s="36" t="e">
        <f t="shared" si="35"/>
        <v>#DIV/0!</v>
      </c>
      <c r="P170" s="35" t="e">
        <f t="shared" si="36"/>
        <v>#DIV/0!</v>
      </c>
      <c r="Q170" s="35" t="e">
        <f t="shared" si="37"/>
        <v>#DIV/0!</v>
      </c>
    </row>
    <row r="171" spans="1:17" x14ac:dyDescent="0.25">
      <c r="A171" s="36">
        <f t="shared" ref="A171:A202" si="38">A67</f>
        <v>0</v>
      </c>
      <c r="B171" s="39"/>
      <c r="C171" s="35" t="e">
        <f t="shared" si="23"/>
        <v>#DIV/0!</v>
      </c>
      <c r="D171" s="35" t="e">
        <f t="shared" si="24"/>
        <v>#DIV/0!</v>
      </c>
      <c r="E171" s="38" t="e">
        <f t="shared" si="25"/>
        <v>#DIV/0!</v>
      </c>
      <c r="F171" s="37" t="e">
        <f t="shared" si="26"/>
        <v>#DIV/0!</v>
      </c>
      <c r="G171" s="37" t="e">
        <f t="shared" si="27"/>
        <v>#DIV/0!</v>
      </c>
      <c r="H171" s="37" t="e">
        <f t="shared" si="28"/>
        <v>#DIV/0!</v>
      </c>
      <c r="I171" s="36" t="e">
        <f t="shared" si="29"/>
        <v>#DIV/0!</v>
      </c>
      <c r="J171" s="36" t="e">
        <f t="shared" si="30"/>
        <v>#DIV/0!</v>
      </c>
      <c r="K171" s="36" t="e">
        <f t="shared" si="31"/>
        <v>#DIV/0!</v>
      </c>
      <c r="L171" s="36">
        <f t="shared" si="32"/>
        <v>0</v>
      </c>
      <c r="M171" s="36" t="e">
        <f t="shared" si="33"/>
        <v>#DIV/0!</v>
      </c>
      <c r="N171" s="36" t="e">
        <f t="shared" si="34"/>
        <v>#DIV/0!</v>
      </c>
      <c r="O171" s="36" t="e">
        <f t="shared" si="35"/>
        <v>#DIV/0!</v>
      </c>
      <c r="P171" s="35" t="e">
        <f t="shared" si="36"/>
        <v>#DIV/0!</v>
      </c>
      <c r="Q171" s="35" t="e">
        <f t="shared" si="37"/>
        <v>#DIV/0!</v>
      </c>
    </row>
    <row r="172" spans="1:17" x14ac:dyDescent="0.25">
      <c r="A172" s="36">
        <f t="shared" si="38"/>
        <v>0</v>
      </c>
      <c r="B172" s="39"/>
      <c r="C172" s="35" t="e">
        <f t="shared" ref="C172:C203" si="39">F68/E68</f>
        <v>#DIV/0!</v>
      </c>
      <c r="D172" s="35" t="e">
        <f t="shared" ref="D172:D203" si="40">H68</f>
        <v>#DIV/0!</v>
      </c>
      <c r="E172" s="38" t="e">
        <f t="shared" ref="E172:E203" si="41">D172/C172</f>
        <v>#DIV/0!</v>
      </c>
      <c r="F172" s="37" t="e">
        <f t="shared" ref="F172:F203" si="42">D172*E68</f>
        <v>#DIV/0!</v>
      </c>
      <c r="G172" s="37" t="e">
        <f t="shared" ref="G172:G203" si="43">G68*E68</f>
        <v>#DIV/0!</v>
      </c>
      <c r="H172" s="37" t="e">
        <f t="shared" ref="H172:H203" si="44">J172*E68</f>
        <v>#DIV/0!</v>
      </c>
      <c r="I172" s="36" t="e">
        <f t="shared" ref="I172:I203" si="45">J172*E68</f>
        <v>#DIV/0!</v>
      </c>
      <c r="J172" s="36" t="e">
        <f t="shared" ref="J172:J203" si="46">IF((F68-J68)/E68&gt;=$L$4,$L$4,(F68-J68)/E68)</f>
        <v>#DIV/0!</v>
      </c>
      <c r="K172" s="36" t="e">
        <f t="shared" ref="K172:K203" si="47">K68/E68</f>
        <v>#DIV/0!</v>
      </c>
      <c r="L172" s="36">
        <f t="shared" ref="L172:L203" si="48">F68*0.1</f>
        <v>0</v>
      </c>
      <c r="M172" s="36" t="e">
        <f t="shared" ref="M172:M207" si="49">C172*0.1</f>
        <v>#DIV/0!</v>
      </c>
      <c r="N172" s="36" t="e">
        <f t="shared" ref="N172:N203" si="50">IF(D172&gt;=M172,$M$2,$M$3)</f>
        <v>#DIV/0!</v>
      </c>
      <c r="O172" s="36" t="e">
        <f t="shared" ref="O172:O207" si="51">IF(K172&lt;=$L$4,$M$2,$M$3)</f>
        <v>#DIV/0!</v>
      </c>
      <c r="P172" s="35" t="e">
        <f t="shared" ref="P172:P203" si="52">(H172+F172)-F68</f>
        <v>#DIV/0!</v>
      </c>
      <c r="Q172" s="35" t="e">
        <f t="shared" ref="Q172:Q203" si="53">F68-G172</f>
        <v>#DIV/0!</v>
      </c>
    </row>
    <row r="173" spans="1:17" x14ac:dyDescent="0.25">
      <c r="A173" s="36">
        <f t="shared" si="38"/>
        <v>0</v>
      </c>
      <c r="B173" s="39"/>
      <c r="C173" s="35" t="e">
        <f t="shared" si="39"/>
        <v>#DIV/0!</v>
      </c>
      <c r="D173" s="35" t="e">
        <f t="shared" si="40"/>
        <v>#DIV/0!</v>
      </c>
      <c r="E173" s="38" t="e">
        <f t="shared" si="41"/>
        <v>#DIV/0!</v>
      </c>
      <c r="F173" s="37" t="e">
        <f t="shared" si="42"/>
        <v>#DIV/0!</v>
      </c>
      <c r="G173" s="37" t="e">
        <f t="shared" si="43"/>
        <v>#DIV/0!</v>
      </c>
      <c r="H173" s="37" t="e">
        <f t="shared" si="44"/>
        <v>#DIV/0!</v>
      </c>
      <c r="I173" s="36" t="e">
        <f t="shared" si="45"/>
        <v>#DIV/0!</v>
      </c>
      <c r="J173" s="36" t="e">
        <f t="shared" si="46"/>
        <v>#DIV/0!</v>
      </c>
      <c r="K173" s="36" t="e">
        <f t="shared" si="47"/>
        <v>#DIV/0!</v>
      </c>
      <c r="L173" s="36">
        <f t="shared" si="48"/>
        <v>0</v>
      </c>
      <c r="M173" s="36" t="e">
        <f t="shared" si="49"/>
        <v>#DIV/0!</v>
      </c>
      <c r="N173" s="36" t="e">
        <f t="shared" si="50"/>
        <v>#DIV/0!</v>
      </c>
      <c r="O173" s="36" t="e">
        <f t="shared" si="51"/>
        <v>#DIV/0!</v>
      </c>
      <c r="P173" s="35" t="e">
        <f t="shared" si="52"/>
        <v>#DIV/0!</v>
      </c>
      <c r="Q173" s="35" t="e">
        <f t="shared" si="53"/>
        <v>#DIV/0!</v>
      </c>
    </row>
    <row r="174" spans="1:17" x14ac:dyDescent="0.25">
      <c r="A174" s="36">
        <f t="shared" si="38"/>
        <v>0</v>
      </c>
      <c r="B174" s="39"/>
      <c r="C174" s="35" t="e">
        <f t="shared" si="39"/>
        <v>#DIV/0!</v>
      </c>
      <c r="D174" s="35" t="e">
        <f t="shared" si="40"/>
        <v>#DIV/0!</v>
      </c>
      <c r="E174" s="38" t="e">
        <f t="shared" si="41"/>
        <v>#DIV/0!</v>
      </c>
      <c r="F174" s="37" t="e">
        <f t="shared" si="42"/>
        <v>#DIV/0!</v>
      </c>
      <c r="G174" s="37" t="e">
        <f t="shared" si="43"/>
        <v>#DIV/0!</v>
      </c>
      <c r="H174" s="37" t="e">
        <f t="shared" si="44"/>
        <v>#DIV/0!</v>
      </c>
      <c r="I174" s="36" t="e">
        <f t="shared" si="45"/>
        <v>#DIV/0!</v>
      </c>
      <c r="J174" s="36" t="e">
        <f t="shared" si="46"/>
        <v>#DIV/0!</v>
      </c>
      <c r="K174" s="36" t="e">
        <f t="shared" si="47"/>
        <v>#DIV/0!</v>
      </c>
      <c r="L174" s="36">
        <f t="shared" si="48"/>
        <v>0</v>
      </c>
      <c r="M174" s="36" t="e">
        <f t="shared" si="49"/>
        <v>#DIV/0!</v>
      </c>
      <c r="N174" s="36" t="e">
        <f t="shared" si="50"/>
        <v>#DIV/0!</v>
      </c>
      <c r="O174" s="36" t="e">
        <f t="shared" si="51"/>
        <v>#DIV/0!</v>
      </c>
      <c r="P174" s="35" t="e">
        <f t="shared" si="52"/>
        <v>#DIV/0!</v>
      </c>
      <c r="Q174" s="35" t="e">
        <f t="shared" si="53"/>
        <v>#DIV/0!</v>
      </c>
    </row>
    <row r="175" spans="1:17" x14ac:dyDescent="0.25">
      <c r="A175" s="36">
        <f t="shared" si="38"/>
        <v>0</v>
      </c>
      <c r="B175" s="39"/>
      <c r="C175" s="35" t="e">
        <f t="shared" si="39"/>
        <v>#DIV/0!</v>
      </c>
      <c r="D175" s="35" t="e">
        <f t="shared" si="40"/>
        <v>#DIV/0!</v>
      </c>
      <c r="E175" s="38" t="e">
        <f t="shared" si="41"/>
        <v>#DIV/0!</v>
      </c>
      <c r="F175" s="37" t="e">
        <f t="shared" si="42"/>
        <v>#DIV/0!</v>
      </c>
      <c r="G175" s="37" t="e">
        <f t="shared" si="43"/>
        <v>#DIV/0!</v>
      </c>
      <c r="H175" s="37" t="e">
        <f t="shared" si="44"/>
        <v>#DIV/0!</v>
      </c>
      <c r="I175" s="36" t="e">
        <f t="shared" si="45"/>
        <v>#DIV/0!</v>
      </c>
      <c r="J175" s="36" t="e">
        <f t="shared" si="46"/>
        <v>#DIV/0!</v>
      </c>
      <c r="K175" s="36" t="e">
        <f t="shared" si="47"/>
        <v>#DIV/0!</v>
      </c>
      <c r="L175" s="36">
        <f t="shared" si="48"/>
        <v>0</v>
      </c>
      <c r="M175" s="36" t="e">
        <f t="shared" si="49"/>
        <v>#DIV/0!</v>
      </c>
      <c r="N175" s="36" t="e">
        <f t="shared" si="50"/>
        <v>#DIV/0!</v>
      </c>
      <c r="O175" s="36" t="e">
        <f t="shared" si="51"/>
        <v>#DIV/0!</v>
      </c>
      <c r="P175" s="35" t="e">
        <f t="shared" si="52"/>
        <v>#DIV/0!</v>
      </c>
      <c r="Q175" s="35" t="e">
        <f t="shared" si="53"/>
        <v>#DIV/0!</v>
      </c>
    </row>
    <row r="176" spans="1:17" x14ac:dyDescent="0.25">
      <c r="A176" s="36">
        <f t="shared" si="38"/>
        <v>0</v>
      </c>
      <c r="B176" s="39"/>
      <c r="C176" s="35" t="e">
        <f t="shared" si="39"/>
        <v>#DIV/0!</v>
      </c>
      <c r="D176" s="35" t="e">
        <f t="shared" si="40"/>
        <v>#DIV/0!</v>
      </c>
      <c r="E176" s="38" t="e">
        <f t="shared" si="41"/>
        <v>#DIV/0!</v>
      </c>
      <c r="F176" s="37" t="e">
        <f t="shared" si="42"/>
        <v>#DIV/0!</v>
      </c>
      <c r="G176" s="37" t="e">
        <f t="shared" si="43"/>
        <v>#DIV/0!</v>
      </c>
      <c r="H176" s="37" t="e">
        <f t="shared" si="44"/>
        <v>#DIV/0!</v>
      </c>
      <c r="I176" s="36" t="e">
        <f t="shared" si="45"/>
        <v>#DIV/0!</v>
      </c>
      <c r="J176" s="36" t="e">
        <f t="shared" si="46"/>
        <v>#DIV/0!</v>
      </c>
      <c r="K176" s="36" t="e">
        <f t="shared" si="47"/>
        <v>#DIV/0!</v>
      </c>
      <c r="L176" s="36">
        <f t="shared" si="48"/>
        <v>0</v>
      </c>
      <c r="M176" s="36" t="e">
        <f t="shared" si="49"/>
        <v>#DIV/0!</v>
      </c>
      <c r="N176" s="36" t="e">
        <f t="shared" si="50"/>
        <v>#DIV/0!</v>
      </c>
      <c r="O176" s="36" t="e">
        <f t="shared" si="51"/>
        <v>#DIV/0!</v>
      </c>
      <c r="P176" s="35" t="e">
        <f t="shared" si="52"/>
        <v>#DIV/0!</v>
      </c>
      <c r="Q176" s="35" t="e">
        <f t="shared" si="53"/>
        <v>#DIV/0!</v>
      </c>
    </row>
    <row r="177" spans="1:17" x14ac:dyDescent="0.25">
      <c r="A177" s="36">
        <f t="shared" si="38"/>
        <v>0</v>
      </c>
      <c r="B177" s="39"/>
      <c r="C177" s="35" t="e">
        <f t="shared" si="39"/>
        <v>#DIV/0!</v>
      </c>
      <c r="D177" s="35" t="e">
        <f t="shared" si="40"/>
        <v>#DIV/0!</v>
      </c>
      <c r="E177" s="38" t="e">
        <f t="shared" si="41"/>
        <v>#DIV/0!</v>
      </c>
      <c r="F177" s="37" t="e">
        <f t="shared" si="42"/>
        <v>#DIV/0!</v>
      </c>
      <c r="G177" s="37" t="e">
        <f t="shared" si="43"/>
        <v>#DIV/0!</v>
      </c>
      <c r="H177" s="37" t="e">
        <f t="shared" si="44"/>
        <v>#DIV/0!</v>
      </c>
      <c r="I177" s="36" t="e">
        <f t="shared" si="45"/>
        <v>#DIV/0!</v>
      </c>
      <c r="J177" s="36" t="e">
        <f t="shared" si="46"/>
        <v>#DIV/0!</v>
      </c>
      <c r="K177" s="36" t="e">
        <f t="shared" si="47"/>
        <v>#DIV/0!</v>
      </c>
      <c r="L177" s="36">
        <f t="shared" si="48"/>
        <v>0</v>
      </c>
      <c r="M177" s="36" t="e">
        <f t="shared" si="49"/>
        <v>#DIV/0!</v>
      </c>
      <c r="N177" s="36" t="e">
        <f t="shared" si="50"/>
        <v>#DIV/0!</v>
      </c>
      <c r="O177" s="36" t="e">
        <f t="shared" si="51"/>
        <v>#DIV/0!</v>
      </c>
      <c r="P177" s="35" t="e">
        <f t="shared" si="52"/>
        <v>#DIV/0!</v>
      </c>
      <c r="Q177" s="35" t="e">
        <f t="shared" si="53"/>
        <v>#DIV/0!</v>
      </c>
    </row>
    <row r="178" spans="1:17" x14ac:dyDescent="0.25">
      <c r="A178" s="36">
        <f t="shared" si="38"/>
        <v>0</v>
      </c>
      <c r="B178" s="39"/>
      <c r="C178" s="35" t="e">
        <f t="shared" si="39"/>
        <v>#DIV/0!</v>
      </c>
      <c r="D178" s="35" t="e">
        <f t="shared" si="40"/>
        <v>#DIV/0!</v>
      </c>
      <c r="E178" s="38" t="e">
        <f t="shared" si="41"/>
        <v>#DIV/0!</v>
      </c>
      <c r="F178" s="37" t="e">
        <f t="shared" si="42"/>
        <v>#DIV/0!</v>
      </c>
      <c r="G178" s="37" t="e">
        <f t="shared" si="43"/>
        <v>#DIV/0!</v>
      </c>
      <c r="H178" s="37" t="e">
        <f t="shared" si="44"/>
        <v>#DIV/0!</v>
      </c>
      <c r="I178" s="36" t="e">
        <f t="shared" si="45"/>
        <v>#DIV/0!</v>
      </c>
      <c r="J178" s="36" t="e">
        <f t="shared" si="46"/>
        <v>#DIV/0!</v>
      </c>
      <c r="K178" s="36" t="e">
        <f t="shared" si="47"/>
        <v>#DIV/0!</v>
      </c>
      <c r="L178" s="36">
        <f t="shared" si="48"/>
        <v>0</v>
      </c>
      <c r="M178" s="36" t="e">
        <f t="shared" si="49"/>
        <v>#DIV/0!</v>
      </c>
      <c r="N178" s="36" t="e">
        <f t="shared" si="50"/>
        <v>#DIV/0!</v>
      </c>
      <c r="O178" s="36" t="e">
        <f t="shared" si="51"/>
        <v>#DIV/0!</v>
      </c>
      <c r="P178" s="35" t="e">
        <f t="shared" si="52"/>
        <v>#DIV/0!</v>
      </c>
      <c r="Q178" s="35" t="e">
        <f t="shared" si="53"/>
        <v>#DIV/0!</v>
      </c>
    </row>
    <row r="179" spans="1:17" x14ac:dyDescent="0.25">
      <c r="A179" s="36">
        <f t="shared" si="38"/>
        <v>0</v>
      </c>
      <c r="B179" s="39"/>
      <c r="C179" s="35" t="e">
        <f t="shared" si="39"/>
        <v>#DIV/0!</v>
      </c>
      <c r="D179" s="35" t="e">
        <f t="shared" si="40"/>
        <v>#DIV/0!</v>
      </c>
      <c r="E179" s="38" t="e">
        <f t="shared" si="41"/>
        <v>#DIV/0!</v>
      </c>
      <c r="F179" s="37" t="e">
        <f t="shared" si="42"/>
        <v>#DIV/0!</v>
      </c>
      <c r="G179" s="37" t="e">
        <f t="shared" si="43"/>
        <v>#DIV/0!</v>
      </c>
      <c r="H179" s="37" t="e">
        <f t="shared" si="44"/>
        <v>#DIV/0!</v>
      </c>
      <c r="I179" s="36" t="e">
        <f t="shared" si="45"/>
        <v>#DIV/0!</v>
      </c>
      <c r="J179" s="36" t="e">
        <f t="shared" si="46"/>
        <v>#DIV/0!</v>
      </c>
      <c r="K179" s="36" t="e">
        <f t="shared" si="47"/>
        <v>#DIV/0!</v>
      </c>
      <c r="L179" s="36">
        <f t="shared" si="48"/>
        <v>0</v>
      </c>
      <c r="M179" s="36" t="e">
        <f t="shared" si="49"/>
        <v>#DIV/0!</v>
      </c>
      <c r="N179" s="36" t="e">
        <f t="shared" si="50"/>
        <v>#DIV/0!</v>
      </c>
      <c r="O179" s="36" t="e">
        <f t="shared" si="51"/>
        <v>#DIV/0!</v>
      </c>
      <c r="P179" s="35" t="e">
        <f t="shared" si="52"/>
        <v>#DIV/0!</v>
      </c>
      <c r="Q179" s="35" t="e">
        <f t="shared" si="53"/>
        <v>#DIV/0!</v>
      </c>
    </row>
    <row r="180" spans="1:17" x14ac:dyDescent="0.25">
      <c r="A180" s="36">
        <f t="shared" si="38"/>
        <v>0</v>
      </c>
      <c r="B180" s="39"/>
      <c r="C180" s="35" t="e">
        <f t="shared" si="39"/>
        <v>#DIV/0!</v>
      </c>
      <c r="D180" s="35" t="e">
        <f t="shared" si="40"/>
        <v>#DIV/0!</v>
      </c>
      <c r="E180" s="38" t="e">
        <f t="shared" si="41"/>
        <v>#DIV/0!</v>
      </c>
      <c r="F180" s="37" t="e">
        <f t="shared" si="42"/>
        <v>#DIV/0!</v>
      </c>
      <c r="G180" s="37" t="e">
        <f t="shared" si="43"/>
        <v>#DIV/0!</v>
      </c>
      <c r="H180" s="37" t="e">
        <f t="shared" si="44"/>
        <v>#DIV/0!</v>
      </c>
      <c r="I180" s="36" t="e">
        <f t="shared" si="45"/>
        <v>#DIV/0!</v>
      </c>
      <c r="J180" s="36" t="e">
        <f t="shared" si="46"/>
        <v>#DIV/0!</v>
      </c>
      <c r="K180" s="36" t="e">
        <f t="shared" si="47"/>
        <v>#DIV/0!</v>
      </c>
      <c r="L180" s="36">
        <f t="shared" si="48"/>
        <v>0</v>
      </c>
      <c r="M180" s="36" t="e">
        <f t="shared" si="49"/>
        <v>#DIV/0!</v>
      </c>
      <c r="N180" s="36" t="e">
        <f t="shared" si="50"/>
        <v>#DIV/0!</v>
      </c>
      <c r="O180" s="36" t="e">
        <f t="shared" si="51"/>
        <v>#DIV/0!</v>
      </c>
      <c r="P180" s="35" t="e">
        <f t="shared" si="52"/>
        <v>#DIV/0!</v>
      </c>
      <c r="Q180" s="35" t="e">
        <f t="shared" si="53"/>
        <v>#DIV/0!</v>
      </c>
    </row>
    <row r="181" spans="1:17" x14ac:dyDescent="0.25">
      <c r="A181" s="36">
        <f t="shared" si="38"/>
        <v>0</v>
      </c>
      <c r="B181" s="39"/>
      <c r="C181" s="35" t="e">
        <f t="shared" si="39"/>
        <v>#DIV/0!</v>
      </c>
      <c r="D181" s="35" t="e">
        <f t="shared" si="40"/>
        <v>#DIV/0!</v>
      </c>
      <c r="E181" s="38" t="e">
        <f t="shared" si="41"/>
        <v>#DIV/0!</v>
      </c>
      <c r="F181" s="37" t="e">
        <f t="shared" si="42"/>
        <v>#DIV/0!</v>
      </c>
      <c r="G181" s="37" t="e">
        <f t="shared" si="43"/>
        <v>#DIV/0!</v>
      </c>
      <c r="H181" s="37" t="e">
        <f t="shared" si="44"/>
        <v>#DIV/0!</v>
      </c>
      <c r="I181" s="36" t="e">
        <f t="shared" si="45"/>
        <v>#DIV/0!</v>
      </c>
      <c r="J181" s="36" t="e">
        <f t="shared" si="46"/>
        <v>#DIV/0!</v>
      </c>
      <c r="K181" s="36" t="e">
        <f t="shared" si="47"/>
        <v>#DIV/0!</v>
      </c>
      <c r="L181" s="36">
        <f t="shared" si="48"/>
        <v>0</v>
      </c>
      <c r="M181" s="36" t="e">
        <f t="shared" si="49"/>
        <v>#DIV/0!</v>
      </c>
      <c r="N181" s="36" t="e">
        <f t="shared" si="50"/>
        <v>#DIV/0!</v>
      </c>
      <c r="O181" s="36" t="e">
        <f t="shared" si="51"/>
        <v>#DIV/0!</v>
      </c>
      <c r="P181" s="35" t="e">
        <f t="shared" si="52"/>
        <v>#DIV/0!</v>
      </c>
      <c r="Q181" s="35" t="e">
        <f t="shared" si="53"/>
        <v>#DIV/0!</v>
      </c>
    </row>
    <row r="182" spans="1:17" x14ac:dyDescent="0.25">
      <c r="A182" s="36">
        <f t="shared" si="38"/>
        <v>0</v>
      </c>
      <c r="B182" s="39"/>
      <c r="C182" s="35" t="e">
        <f t="shared" si="39"/>
        <v>#DIV/0!</v>
      </c>
      <c r="D182" s="35" t="e">
        <f t="shared" si="40"/>
        <v>#DIV/0!</v>
      </c>
      <c r="E182" s="38" t="e">
        <f t="shared" si="41"/>
        <v>#DIV/0!</v>
      </c>
      <c r="F182" s="37" t="e">
        <f t="shared" si="42"/>
        <v>#DIV/0!</v>
      </c>
      <c r="G182" s="37" t="e">
        <f t="shared" si="43"/>
        <v>#DIV/0!</v>
      </c>
      <c r="H182" s="37" t="e">
        <f t="shared" si="44"/>
        <v>#DIV/0!</v>
      </c>
      <c r="I182" s="36" t="e">
        <f t="shared" si="45"/>
        <v>#DIV/0!</v>
      </c>
      <c r="J182" s="36" t="e">
        <f t="shared" si="46"/>
        <v>#DIV/0!</v>
      </c>
      <c r="K182" s="36" t="e">
        <f t="shared" si="47"/>
        <v>#DIV/0!</v>
      </c>
      <c r="L182" s="36">
        <f t="shared" si="48"/>
        <v>0</v>
      </c>
      <c r="M182" s="36" t="e">
        <f t="shared" si="49"/>
        <v>#DIV/0!</v>
      </c>
      <c r="N182" s="36" t="e">
        <f t="shared" si="50"/>
        <v>#DIV/0!</v>
      </c>
      <c r="O182" s="36" t="e">
        <f t="shared" si="51"/>
        <v>#DIV/0!</v>
      </c>
      <c r="P182" s="35" t="e">
        <f t="shared" si="52"/>
        <v>#DIV/0!</v>
      </c>
      <c r="Q182" s="35" t="e">
        <f t="shared" si="53"/>
        <v>#DIV/0!</v>
      </c>
    </row>
    <row r="183" spans="1:17" x14ac:dyDescent="0.25">
      <c r="A183" s="36">
        <f t="shared" si="38"/>
        <v>0</v>
      </c>
      <c r="B183" s="39"/>
      <c r="C183" s="35" t="e">
        <f t="shared" si="39"/>
        <v>#DIV/0!</v>
      </c>
      <c r="D183" s="35" t="e">
        <f t="shared" si="40"/>
        <v>#DIV/0!</v>
      </c>
      <c r="E183" s="38" t="e">
        <f t="shared" si="41"/>
        <v>#DIV/0!</v>
      </c>
      <c r="F183" s="37" t="e">
        <f t="shared" si="42"/>
        <v>#DIV/0!</v>
      </c>
      <c r="G183" s="37" t="e">
        <f t="shared" si="43"/>
        <v>#DIV/0!</v>
      </c>
      <c r="H183" s="37" t="e">
        <f t="shared" si="44"/>
        <v>#DIV/0!</v>
      </c>
      <c r="I183" s="36" t="e">
        <f t="shared" si="45"/>
        <v>#DIV/0!</v>
      </c>
      <c r="J183" s="36" t="e">
        <f t="shared" si="46"/>
        <v>#DIV/0!</v>
      </c>
      <c r="K183" s="36" t="e">
        <f t="shared" si="47"/>
        <v>#DIV/0!</v>
      </c>
      <c r="L183" s="36">
        <f t="shared" si="48"/>
        <v>0</v>
      </c>
      <c r="M183" s="36" t="e">
        <f t="shared" si="49"/>
        <v>#DIV/0!</v>
      </c>
      <c r="N183" s="36" t="e">
        <f t="shared" si="50"/>
        <v>#DIV/0!</v>
      </c>
      <c r="O183" s="36" t="e">
        <f t="shared" si="51"/>
        <v>#DIV/0!</v>
      </c>
      <c r="P183" s="35" t="e">
        <f t="shared" si="52"/>
        <v>#DIV/0!</v>
      </c>
      <c r="Q183" s="35" t="e">
        <f t="shared" si="53"/>
        <v>#DIV/0!</v>
      </c>
    </row>
    <row r="184" spans="1:17" x14ac:dyDescent="0.25">
      <c r="A184" s="36">
        <f t="shared" si="38"/>
        <v>0</v>
      </c>
      <c r="B184" s="39"/>
      <c r="C184" s="35" t="e">
        <f t="shared" si="39"/>
        <v>#DIV/0!</v>
      </c>
      <c r="D184" s="35" t="e">
        <f t="shared" si="40"/>
        <v>#DIV/0!</v>
      </c>
      <c r="E184" s="38" t="e">
        <f t="shared" si="41"/>
        <v>#DIV/0!</v>
      </c>
      <c r="F184" s="37" t="e">
        <f t="shared" si="42"/>
        <v>#DIV/0!</v>
      </c>
      <c r="G184" s="37" t="e">
        <f t="shared" si="43"/>
        <v>#DIV/0!</v>
      </c>
      <c r="H184" s="37" t="e">
        <f t="shared" si="44"/>
        <v>#DIV/0!</v>
      </c>
      <c r="I184" s="36" t="e">
        <f t="shared" si="45"/>
        <v>#DIV/0!</v>
      </c>
      <c r="J184" s="36" t="e">
        <f t="shared" si="46"/>
        <v>#DIV/0!</v>
      </c>
      <c r="K184" s="36" t="e">
        <f t="shared" si="47"/>
        <v>#DIV/0!</v>
      </c>
      <c r="L184" s="36">
        <f t="shared" si="48"/>
        <v>0</v>
      </c>
      <c r="M184" s="36" t="e">
        <f t="shared" si="49"/>
        <v>#DIV/0!</v>
      </c>
      <c r="N184" s="36" t="e">
        <f t="shared" si="50"/>
        <v>#DIV/0!</v>
      </c>
      <c r="O184" s="36" t="e">
        <f t="shared" si="51"/>
        <v>#DIV/0!</v>
      </c>
      <c r="P184" s="35" t="e">
        <f t="shared" si="52"/>
        <v>#DIV/0!</v>
      </c>
      <c r="Q184" s="35" t="e">
        <f t="shared" si="53"/>
        <v>#DIV/0!</v>
      </c>
    </row>
    <row r="185" spans="1:17" x14ac:dyDescent="0.25">
      <c r="A185" s="36">
        <f t="shared" si="38"/>
        <v>0</v>
      </c>
      <c r="B185" s="39"/>
      <c r="C185" s="35" t="e">
        <f t="shared" si="39"/>
        <v>#DIV/0!</v>
      </c>
      <c r="D185" s="35" t="e">
        <f t="shared" si="40"/>
        <v>#DIV/0!</v>
      </c>
      <c r="E185" s="38" t="e">
        <f t="shared" si="41"/>
        <v>#DIV/0!</v>
      </c>
      <c r="F185" s="37" t="e">
        <f t="shared" si="42"/>
        <v>#DIV/0!</v>
      </c>
      <c r="G185" s="37" t="e">
        <f t="shared" si="43"/>
        <v>#DIV/0!</v>
      </c>
      <c r="H185" s="37" t="e">
        <f t="shared" si="44"/>
        <v>#DIV/0!</v>
      </c>
      <c r="I185" s="36" t="e">
        <f t="shared" si="45"/>
        <v>#DIV/0!</v>
      </c>
      <c r="J185" s="36" t="e">
        <f t="shared" si="46"/>
        <v>#DIV/0!</v>
      </c>
      <c r="K185" s="36" t="e">
        <f t="shared" si="47"/>
        <v>#DIV/0!</v>
      </c>
      <c r="L185" s="36">
        <f t="shared" si="48"/>
        <v>0</v>
      </c>
      <c r="M185" s="36" t="e">
        <f t="shared" si="49"/>
        <v>#DIV/0!</v>
      </c>
      <c r="N185" s="36" t="e">
        <f t="shared" si="50"/>
        <v>#DIV/0!</v>
      </c>
      <c r="O185" s="36" t="e">
        <f t="shared" si="51"/>
        <v>#DIV/0!</v>
      </c>
      <c r="P185" s="35" t="e">
        <f t="shared" si="52"/>
        <v>#DIV/0!</v>
      </c>
      <c r="Q185" s="35" t="e">
        <f t="shared" si="53"/>
        <v>#DIV/0!</v>
      </c>
    </row>
    <row r="186" spans="1:17" x14ac:dyDescent="0.25">
      <c r="A186" s="36">
        <f t="shared" si="38"/>
        <v>0</v>
      </c>
      <c r="B186" s="39"/>
      <c r="C186" s="35" t="e">
        <f t="shared" si="39"/>
        <v>#DIV/0!</v>
      </c>
      <c r="D186" s="35" t="e">
        <f t="shared" si="40"/>
        <v>#DIV/0!</v>
      </c>
      <c r="E186" s="38" t="e">
        <f t="shared" si="41"/>
        <v>#DIV/0!</v>
      </c>
      <c r="F186" s="37" t="e">
        <f t="shared" si="42"/>
        <v>#DIV/0!</v>
      </c>
      <c r="G186" s="37" t="e">
        <f t="shared" si="43"/>
        <v>#DIV/0!</v>
      </c>
      <c r="H186" s="37" t="e">
        <f t="shared" si="44"/>
        <v>#DIV/0!</v>
      </c>
      <c r="I186" s="36" t="e">
        <f t="shared" si="45"/>
        <v>#DIV/0!</v>
      </c>
      <c r="J186" s="36" t="e">
        <f t="shared" si="46"/>
        <v>#DIV/0!</v>
      </c>
      <c r="K186" s="36" t="e">
        <f t="shared" si="47"/>
        <v>#DIV/0!</v>
      </c>
      <c r="L186" s="36">
        <f t="shared" si="48"/>
        <v>0</v>
      </c>
      <c r="M186" s="36" t="e">
        <f t="shared" si="49"/>
        <v>#DIV/0!</v>
      </c>
      <c r="N186" s="36" t="e">
        <f t="shared" si="50"/>
        <v>#DIV/0!</v>
      </c>
      <c r="O186" s="36" t="e">
        <f t="shared" si="51"/>
        <v>#DIV/0!</v>
      </c>
      <c r="P186" s="35" t="e">
        <f t="shared" si="52"/>
        <v>#DIV/0!</v>
      </c>
      <c r="Q186" s="35" t="e">
        <f t="shared" si="53"/>
        <v>#DIV/0!</v>
      </c>
    </row>
    <row r="187" spans="1:17" x14ac:dyDescent="0.25">
      <c r="A187" s="36">
        <f t="shared" si="38"/>
        <v>0</v>
      </c>
      <c r="B187" s="39"/>
      <c r="C187" s="35" t="e">
        <f t="shared" si="39"/>
        <v>#DIV/0!</v>
      </c>
      <c r="D187" s="35" t="e">
        <f t="shared" si="40"/>
        <v>#DIV/0!</v>
      </c>
      <c r="E187" s="38" t="e">
        <f t="shared" si="41"/>
        <v>#DIV/0!</v>
      </c>
      <c r="F187" s="37" t="e">
        <f t="shared" si="42"/>
        <v>#DIV/0!</v>
      </c>
      <c r="G187" s="37" t="e">
        <f t="shared" si="43"/>
        <v>#DIV/0!</v>
      </c>
      <c r="H187" s="37" t="e">
        <f t="shared" si="44"/>
        <v>#DIV/0!</v>
      </c>
      <c r="I187" s="36" t="e">
        <f t="shared" si="45"/>
        <v>#DIV/0!</v>
      </c>
      <c r="J187" s="36" t="e">
        <f t="shared" si="46"/>
        <v>#DIV/0!</v>
      </c>
      <c r="K187" s="36" t="e">
        <f t="shared" si="47"/>
        <v>#DIV/0!</v>
      </c>
      <c r="L187" s="36">
        <f t="shared" si="48"/>
        <v>0</v>
      </c>
      <c r="M187" s="36" t="e">
        <f t="shared" si="49"/>
        <v>#DIV/0!</v>
      </c>
      <c r="N187" s="36" t="e">
        <f t="shared" si="50"/>
        <v>#DIV/0!</v>
      </c>
      <c r="O187" s="36" t="e">
        <f t="shared" si="51"/>
        <v>#DIV/0!</v>
      </c>
      <c r="P187" s="35" t="e">
        <f t="shared" si="52"/>
        <v>#DIV/0!</v>
      </c>
      <c r="Q187" s="35" t="e">
        <f t="shared" si="53"/>
        <v>#DIV/0!</v>
      </c>
    </row>
    <row r="188" spans="1:17" x14ac:dyDescent="0.25">
      <c r="A188" s="36">
        <f t="shared" si="38"/>
        <v>0</v>
      </c>
      <c r="B188" s="39"/>
      <c r="C188" s="35" t="e">
        <f t="shared" si="39"/>
        <v>#DIV/0!</v>
      </c>
      <c r="D188" s="35" t="e">
        <f t="shared" si="40"/>
        <v>#DIV/0!</v>
      </c>
      <c r="E188" s="38" t="e">
        <f t="shared" si="41"/>
        <v>#DIV/0!</v>
      </c>
      <c r="F188" s="37" t="e">
        <f t="shared" si="42"/>
        <v>#DIV/0!</v>
      </c>
      <c r="G188" s="37" t="e">
        <f t="shared" si="43"/>
        <v>#DIV/0!</v>
      </c>
      <c r="H188" s="37" t="e">
        <f t="shared" si="44"/>
        <v>#DIV/0!</v>
      </c>
      <c r="I188" s="36" t="e">
        <f t="shared" si="45"/>
        <v>#DIV/0!</v>
      </c>
      <c r="J188" s="36" t="e">
        <f t="shared" si="46"/>
        <v>#DIV/0!</v>
      </c>
      <c r="K188" s="36" t="e">
        <f t="shared" si="47"/>
        <v>#DIV/0!</v>
      </c>
      <c r="L188" s="36">
        <f t="shared" si="48"/>
        <v>0</v>
      </c>
      <c r="M188" s="36" t="e">
        <f t="shared" si="49"/>
        <v>#DIV/0!</v>
      </c>
      <c r="N188" s="36" t="e">
        <f t="shared" si="50"/>
        <v>#DIV/0!</v>
      </c>
      <c r="O188" s="36" t="e">
        <f t="shared" si="51"/>
        <v>#DIV/0!</v>
      </c>
      <c r="P188" s="35" t="e">
        <f t="shared" si="52"/>
        <v>#DIV/0!</v>
      </c>
      <c r="Q188" s="35" t="e">
        <f t="shared" si="53"/>
        <v>#DIV/0!</v>
      </c>
    </row>
    <row r="189" spans="1:17" x14ac:dyDescent="0.25">
      <c r="A189" s="36">
        <f t="shared" si="38"/>
        <v>0</v>
      </c>
      <c r="B189" s="39"/>
      <c r="C189" s="35" t="e">
        <f t="shared" si="39"/>
        <v>#DIV/0!</v>
      </c>
      <c r="D189" s="35" t="e">
        <f t="shared" si="40"/>
        <v>#DIV/0!</v>
      </c>
      <c r="E189" s="38" t="e">
        <f t="shared" si="41"/>
        <v>#DIV/0!</v>
      </c>
      <c r="F189" s="37" t="e">
        <f t="shared" si="42"/>
        <v>#DIV/0!</v>
      </c>
      <c r="G189" s="37" t="e">
        <f t="shared" si="43"/>
        <v>#DIV/0!</v>
      </c>
      <c r="H189" s="37" t="e">
        <f t="shared" si="44"/>
        <v>#DIV/0!</v>
      </c>
      <c r="I189" s="36" t="e">
        <f t="shared" si="45"/>
        <v>#DIV/0!</v>
      </c>
      <c r="J189" s="36" t="e">
        <f t="shared" si="46"/>
        <v>#DIV/0!</v>
      </c>
      <c r="K189" s="36" t="e">
        <f t="shared" si="47"/>
        <v>#DIV/0!</v>
      </c>
      <c r="L189" s="36">
        <f t="shared" si="48"/>
        <v>0</v>
      </c>
      <c r="M189" s="36" t="e">
        <f t="shared" si="49"/>
        <v>#DIV/0!</v>
      </c>
      <c r="N189" s="36" t="e">
        <f t="shared" si="50"/>
        <v>#DIV/0!</v>
      </c>
      <c r="O189" s="36" t="e">
        <f t="shared" si="51"/>
        <v>#DIV/0!</v>
      </c>
      <c r="P189" s="35" t="e">
        <f t="shared" si="52"/>
        <v>#DIV/0!</v>
      </c>
      <c r="Q189" s="35" t="e">
        <f t="shared" si="53"/>
        <v>#DIV/0!</v>
      </c>
    </row>
    <row r="190" spans="1:17" x14ac:dyDescent="0.25">
      <c r="A190" s="36">
        <f t="shared" si="38"/>
        <v>0</v>
      </c>
      <c r="B190" s="39"/>
      <c r="C190" s="35" t="e">
        <f t="shared" si="39"/>
        <v>#DIV/0!</v>
      </c>
      <c r="D190" s="35" t="e">
        <f t="shared" si="40"/>
        <v>#DIV/0!</v>
      </c>
      <c r="E190" s="38" t="e">
        <f t="shared" si="41"/>
        <v>#DIV/0!</v>
      </c>
      <c r="F190" s="37" t="e">
        <f t="shared" si="42"/>
        <v>#DIV/0!</v>
      </c>
      <c r="G190" s="37" t="e">
        <f t="shared" si="43"/>
        <v>#DIV/0!</v>
      </c>
      <c r="H190" s="37" t="e">
        <f t="shared" si="44"/>
        <v>#DIV/0!</v>
      </c>
      <c r="I190" s="36" t="e">
        <f t="shared" si="45"/>
        <v>#DIV/0!</v>
      </c>
      <c r="J190" s="36" t="e">
        <f t="shared" si="46"/>
        <v>#DIV/0!</v>
      </c>
      <c r="K190" s="36" t="e">
        <f t="shared" si="47"/>
        <v>#DIV/0!</v>
      </c>
      <c r="L190" s="36">
        <f t="shared" si="48"/>
        <v>0</v>
      </c>
      <c r="M190" s="36" t="e">
        <f t="shared" si="49"/>
        <v>#DIV/0!</v>
      </c>
      <c r="N190" s="36" t="e">
        <f t="shared" si="50"/>
        <v>#DIV/0!</v>
      </c>
      <c r="O190" s="36" t="e">
        <f t="shared" si="51"/>
        <v>#DIV/0!</v>
      </c>
      <c r="P190" s="35" t="e">
        <f t="shared" si="52"/>
        <v>#DIV/0!</v>
      </c>
      <c r="Q190" s="35" t="e">
        <f t="shared" si="53"/>
        <v>#DIV/0!</v>
      </c>
    </row>
    <row r="191" spans="1:17" x14ac:dyDescent="0.25">
      <c r="A191" s="36">
        <f t="shared" si="38"/>
        <v>0</v>
      </c>
      <c r="B191" s="39"/>
      <c r="C191" s="35" t="e">
        <f t="shared" si="39"/>
        <v>#DIV/0!</v>
      </c>
      <c r="D191" s="35" t="e">
        <f t="shared" si="40"/>
        <v>#DIV/0!</v>
      </c>
      <c r="E191" s="38" t="e">
        <f t="shared" si="41"/>
        <v>#DIV/0!</v>
      </c>
      <c r="F191" s="37" t="e">
        <f t="shared" si="42"/>
        <v>#DIV/0!</v>
      </c>
      <c r="G191" s="37" t="e">
        <f t="shared" si="43"/>
        <v>#DIV/0!</v>
      </c>
      <c r="H191" s="37" t="e">
        <f t="shared" si="44"/>
        <v>#DIV/0!</v>
      </c>
      <c r="I191" s="36" t="e">
        <f t="shared" si="45"/>
        <v>#DIV/0!</v>
      </c>
      <c r="J191" s="36" t="e">
        <f t="shared" si="46"/>
        <v>#DIV/0!</v>
      </c>
      <c r="K191" s="36" t="e">
        <f t="shared" si="47"/>
        <v>#DIV/0!</v>
      </c>
      <c r="L191" s="36">
        <f t="shared" si="48"/>
        <v>0</v>
      </c>
      <c r="M191" s="36" t="e">
        <f t="shared" si="49"/>
        <v>#DIV/0!</v>
      </c>
      <c r="N191" s="36" t="e">
        <f t="shared" si="50"/>
        <v>#DIV/0!</v>
      </c>
      <c r="O191" s="36" t="e">
        <f t="shared" si="51"/>
        <v>#DIV/0!</v>
      </c>
      <c r="P191" s="35" t="e">
        <f t="shared" si="52"/>
        <v>#DIV/0!</v>
      </c>
      <c r="Q191" s="35" t="e">
        <f t="shared" si="53"/>
        <v>#DIV/0!</v>
      </c>
    </row>
    <row r="192" spans="1:17" x14ac:dyDescent="0.25">
      <c r="A192" s="36">
        <f t="shared" si="38"/>
        <v>0</v>
      </c>
      <c r="B192" s="39"/>
      <c r="C192" s="35" t="e">
        <f t="shared" si="39"/>
        <v>#DIV/0!</v>
      </c>
      <c r="D192" s="35" t="e">
        <f t="shared" si="40"/>
        <v>#DIV/0!</v>
      </c>
      <c r="E192" s="38" t="e">
        <f t="shared" si="41"/>
        <v>#DIV/0!</v>
      </c>
      <c r="F192" s="37" t="e">
        <f t="shared" si="42"/>
        <v>#DIV/0!</v>
      </c>
      <c r="G192" s="37" t="e">
        <f t="shared" si="43"/>
        <v>#DIV/0!</v>
      </c>
      <c r="H192" s="37" t="e">
        <f t="shared" si="44"/>
        <v>#DIV/0!</v>
      </c>
      <c r="I192" s="36" t="e">
        <f t="shared" si="45"/>
        <v>#DIV/0!</v>
      </c>
      <c r="J192" s="36" t="e">
        <f t="shared" si="46"/>
        <v>#DIV/0!</v>
      </c>
      <c r="K192" s="36" t="e">
        <f t="shared" si="47"/>
        <v>#DIV/0!</v>
      </c>
      <c r="L192" s="36">
        <f t="shared" si="48"/>
        <v>0</v>
      </c>
      <c r="M192" s="36" t="e">
        <f t="shared" si="49"/>
        <v>#DIV/0!</v>
      </c>
      <c r="N192" s="36" t="e">
        <f t="shared" si="50"/>
        <v>#DIV/0!</v>
      </c>
      <c r="O192" s="36" t="e">
        <f t="shared" si="51"/>
        <v>#DIV/0!</v>
      </c>
      <c r="P192" s="35" t="e">
        <f t="shared" si="52"/>
        <v>#DIV/0!</v>
      </c>
      <c r="Q192" s="35" t="e">
        <f t="shared" si="53"/>
        <v>#DIV/0!</v>
      </c>
    </row>
    <row r="193" spans="1:17" x14ac:dyDescent="0.25">
      <c r="A193" s="36">
        <f t="shared" si="38"/>
        <v>0</v>
      </c>
      <c r="B193" s="39"/>
      <c r="C193" s="35" t="e">
        <f t="shared" si="39"/>
        <v>#DIV/0!</v>
      </c>
      <c r="D193" s="35" t="e">
        <f t="shared" si="40"/>
        <v>#DIV/0!</v>
      </c>
      <c r="E193" s="38" t="e">
        <f t="shared" si="41"/>
        <v>#DIV/0!</v>
      </c>
      <c r="F193" s="37" t="e">
        <f t="shared" si="42"/>
        <v>#DIV/0!</v>
      </c>
      <c r="G193" s="37" t="e">
        <f t="shared" si="43"/>
        <v>#DIV/0!</v>
      </c>
      <c r="H193" s="37" t="e">
        <f t="shared" si="44"/>
        <v>#DIV/0!</v>
      </c>
      <c r="I193" s="36" t="e">
        <f t="shared" si="45"/>
        <v>#DIV/0!</v>
      </c>
      <c r="J193" s="36" t="e">
        <f t="shared" si="46"/>
        <v>#DIV/0!</v>
      </c>
      <c r="K193" s="36" t="e">
        <f t="shared" si="47"/>
        <v>#DIV/0!</v>
      </c>
      <c r="L193" s="36">
        <f t="shared" si="48"/>
        <v>0</v>
      </c>
      <c r="M193" s="36" t="e">
        <f t="shared" si="49"/>
        <v>#DIV/0!</v>
      </c>
      <c r="N193" s="36" t="e">
        <f t="shared" si="50"/>
        <v>#DIV/0!</v>
      </c>
      <c r="O193" s="36" t="e">
        <f t="shared" si="51"/>
        <v>#DIV/0!</v>
      </c>
      <c r="P193" s="35" t="e">
        <f t="shared" si="52"/>
        <v>#DIV/0!</v>
      </c>
      <c r="Q193" s="35" t="e">
        <f t="shared" si="53"/>
        <v>#DIV/0!</v>
      </c>
    </row>
    <row r="194" spans="1:17" x14ac:dyDescent="0.25">
      <c r="A194" s="36">
        <f t="shared" si="38"/>
        <v>0</v>
      </c>
      <c r="B194" s="39"/>
      <c r="C194" s="35" t="e">
        <f t="shared" si="39"/>
        <v>#DIV/0!</v>
      </c>
      <c r="D194" s="35" t="e">
        <f t="shared" si="40"/>
        <v>#DIV/0!</v>
      </c>
      <c r="E194" s="38" t="e">
        <f t="shared" si="41"/>
        <v>#DIV/0!</v>
      </c>
      <c r="F194" s="37" t="e">
        <f t="shared" si="42"/>
        <v>#DIV/0!</v>
      </c>
      <c r="G194" s="37" t="e">
        <f t="shared" si="43"/>
        <v>#DIV/0!</v>
      </c>
      <c r="H194" s="37" t="e">
        <f t="shared" si="44"/>
        <v>#DIV/0!</v>
      </c>
      <c r="I194" s="36" t="e">
        <f t="shared" si="45"/>
        <v>#DIV/0!</v>
      </c>
      <c r="J194" s="36" t="e">
        <f t="shared" si="46"/>
        <v>#DIV/0!</v>
      </c>
      <c r="K194" s="36" t="e">
        <f t="shared" si="47"/>
        <v>#DIV/0!</v>
      </c>
      <c r="L194" s="36">
        <f t="shared" si="48"/>
        <v>0</v>
      </c>
      <c r="M194" s="36" t="e">
        <f t="shared" si="49"/>
        <v>#DIV/0!</v>
      </c>
      <c r="N194" s="36" t="e">
        <f t="shared" si="50"/>
        <v>#DIV/0!</v>
      </c>
      <c r="O194" s="36" t="e">
        <f t="shared" si="51"/>
        <v>#DIV/0!</v>
      </c>
      <c r="P194" s="35" t="e">
        <f t="shared" si="52"/>
        <v>#DIV/0!</v>
      </c>
      <c r="Q194" s="35" t="e">
        <f t="shared" si="53"/>
        <v>#DIV/0!</v>
      </c>
    </row>
    <row r="195" spans="1:17" x14ac:dyDescent="0.25">
      <c r="A195" s="36">
        <f t="shared" si="38"/>
        <v>0</v>
      </c>
      <c r="B195" s="39"/>
      <c r="C195" s="35" t="e">
        <f t="shared" si="39"/>
        <v>#DIV/0!</v>
      </c>
      <c r="D195" s="35" t="e">
        <f t="shared" si="40"/>
        <v>#DIV/0!</v>
      </c>
      <c r="E195" s="38" t="e">
        <f t="shared" si="41"/>
        <v>#DIV/0!</v>
      </c>
      <c r="F195" s="37" t="e">
        <f t="shared" si="42"/>
        <v>#DIV/0!</v>
      </c>
      <c r="G195" s="37" t="e">
        <f t="shared" si="43"/>
        <v>#DIV/0!</v>
      </c>
      <c r="H195" s="37" t="e">
        <f t="shared" si="44"/>
        <v>#DIV/0!</v>
      </c>
      <c r="I195" s="36" t="e">
        <f t="shared" si="45"/>
        <v>#DIV/0!</v>
      </c>
      <c r="J195" s="36" t="e">
        <f t="shared" si="46"/>
        <v>#DIV/0!</v>
      </c>
      <c r="K195" s="36" t="e">
        <f t="shared" si="47"/>
        <v>#DIV/0!</v>
      </c>
      <c r="L195" s="36">
        <f t="shared" si="48"/>
        <v>0</v>
      </c>
      <c r="M195" s="36" t="e">
        <f t="shared" si="49"/>
        <v>#DIV/0!</v>
      </c>
      <c r="N195" s="36" t="e">
        <f t="shared" si="50"/>
        <v>#DIV/0!</v>
      </c>
      <c r="O195" s="36" t="e">
        <f t="shared" si="51"/>
        <v>#DIV/0!</v>
      </c>
      <c r="P195" s="35" t="e">
        <f t="shared" si="52"/>
        <v>#DIV/0!</v>
      </c>
      <c r="Q195" s="35" t="e">
        <f t="shared" si="53"/>
        <v>#DIV/0!</v>
      </c>
    </row>
    <row r="196" spans="1:17" x14ac:dyDescent="0.25">
      <c r="A196" s="36">
        <f t="shared" si="38"/>
        <v>0</v>
      </c>
      <c r="B196" s="39"/>
      <c r="C196" s="35" t="e">
        <f t="shared" si="39"/>
        <v>#DIV/0!</v>
      </c>
      <c r="D196" s="35" t="e">
        <f t="shared" si="40"/>
        <v>#DIV/0!</v>
      </c>
      <c r="E196" s="38" t="e">
        <f t="shared" si="41"/>
        <v>#DIV/0!</v>
      </c>
      <c r="F196" s="37" t="e">
        <f t="shared" si="42"/>
        <v>#DIV/0!</v>
      </c>
      <c r="G196" s="37" t="e">
        <f t="shared" si="43"/>
        <v>#DIV/0!</v>
      </c>
      <c r="H196" s="37" t="e">
        <f t="shared" si="44"/>
        <v>#DIV/0!</v>
      </c>
      <c r="I196" s="36" t="e">
        <f t="shared" si="45"/>
        <v>#DIV/0!</v>
      </c>
      <c r="J196" s="36" t="e">
        <f t="shared" si="46"/>
        <v>#DIV/0!</v>
      </c>
      <c r="K196" s="36" t="e">
        <f t="shared" si="47"/>
        <v>#DIV/0!</v>
      </c>
      <c r="L196" s="36">
        <f t="shared" si="48"/>
        <v>0</v>
      </c>
      <c r="M196" s="36" t="e">
        <f t="shared" si="49"/>
        <v>#DIV/0!</v>
      </c>
      <c r="N196" s="36" t="e">
        <f t="shared" si="50"/>
        <v>#DIV/0!</v>
      </c>
      <c r="O196" s="36" t="e">
        <f t="shared" si="51"/>
        <v>#DIV/0!</v>
      </c>
      <c r="P196" s="35" t="e">
        <f t="shared" si="52"/>
        <v>#DIV/0!</v>
      </c>
      <c r="Q196" s="35" t="e">
        <f t="shared" si="53"/>
        <v>#DIV/0!</v>
      </c>
    </row>
    <row r="197" spans="1:17" x14ac:dyDescent="0.25">
      <c r="A197" s="36">
        <f t="shared" si="38"/>
        <v>0</v>
      </c>
      <c r="B197" s="39"/>
      <c r="C197" s="35" t="e">
        <f t="shared" si="39"/>
        <v>#DIV/0!</v>
      </c>
      <c r="D197" s="35" t="e">
        <f t="shared" si="40"/>
        <v>#DIV/0!</v>
      </c>
      <c r="E197" s="38" t="e">
        <f t="shared" si="41"/>
        <v>#DIV/0!</v>
      </c>
      <c r="F197" s="37" t="e">
        <f t="shared" si="42"/>
        <v>#DIV/0!</v>
      </c>
      <c r="G197" s="37" t="e">
        <f t="shared" si="43"/>
        <v>#DIV/0!</v>
      </c>
      <c r="H197" s="37" t="e">
        <f t="shared" si="44"/>
        <v>#DIV/0!</v>
      </c>
      <c r="I197" s="36" t="e">
        <f t="shared" si="45"/>
        <v>#DIV/0!</v>
      </c>
      <c r="J197" s="36" t="e">
        <f t="shared" si="46"/>
        <v>#DIV/0!</v>
      </c>
      <c r="K197" s="36" t="e">
        <f t="shared" si="47"/>
        <v>#DIV/0!</v>
      </c>
      <c r="L197" s="36">
        <f t="shared" si="48"/>
        <v>0</v>
      </c>
      <c r="M197" s="36" t="e">
        <f t="shared" si="49"/>
        <v>#DIV/0!</v>
      </c>
      <c r="N197" s="36" t="e">
        <f t="shared" si="50"/>
        <v>#DIV/0!</v>
      </c>
      <c r="O197" s="36" t="e">
        <f t="shared" si="51"/>
        <v>#DIV/0!</v>
      </c>
      <c r="P197" s="35" t="e">
        <f t="shared" si="52"/>
        <v>#DIV/0!</v>
      </c>
      <c r="Q197" s="35" t="e">
        <f t="shared" si="53"/>
        <v>#DIV/0!</v>
      </c>
    </row>
    <row r="198" spans="1:17" x14ac:dyDescent="0.25">
      <c r="A198" s="36">
        <f t="shared" si="38"/>
        <v>0</v>
      </c>
      <c r="B198" s="39"/>
      <c r="C198" s="35" t="e">
        <f t="shared" si="39"/>
        <v>#DIV/0!</v>
      </c>
      <c r="D198" s="35" t="e">
        <f t="shared" si="40"/>
        <v>#DIV/0!</v>
      </c>
      <c r="E198" s="38" t="e">
        <f t="shared" si="41"/>
        <v>#DIV/0!</v>
      </c>
      <c r="F198" s="37" t="e">
        <f t="shared" si="42"/>
        <v>#DIV/0!</v>
      </c>
      <c r="G198" s="37" t="e">
        <f t="shared" si="43"/>
        <v>#DIV/0!</v>
      </c>
      <c r="H198" s="37" t="e">
        <f t="shared" si="44"/>
        <v>#DIV/0!</v>
      </c>
      <c r="I198" s="36" t="e">
        <f t="shared" si="45"/>
        <v>#DIV/0!</v>
      </c>
      <c r="J198" s="36" t="e">
        <f t="shared" si="46"/>
        <v>#DIV/0!</v>
      </c>
      <c r="K198" s="36" t="e">
        <f t="shared" si="47"/>
        <v>#DIV/0!</v>
      </c>
      <c r="L198" s="36">
        <f t="shared" si="48"/>
        <v>0</v>
      </c>
      <c r="M198" s="36" t="e">
        <f t="shared" si="49"/>
        <v>#DIV/0!</v>
      </c>
      <c r="N198" s="36" t="e">
        <f t="shared" si="50"/>
        <v>#DIV/0!</v>
      </c>
      <c r="O198" s="36" t="e">
        <f t="shared" si="51"/>
        <v>#DIV/0!</v>
      </c>
      <c r="P198" s="35" t="e">
        <f t="shared" si="52"/>
        <v>#DIV/0!</v>
      </c>
      <c r="Q198" s="35" t="e">
        <f t="shared" si="53"/>
        <v>#DIV/0!</v>
      </c>
    </row>
    <row r="199" spans="1:17" x14ac:dyDescent="0.25">
      <c r="A199" s="36">
        <f t="shared" si="38"/>
        <v>0</v>
      </c>
      <c r="B199" s="39"/>
      <c r="C199" s="35" t="e">
        <f t="shared" si="39"/>
        <v>#DIV/0!</v>
      </c>
      <c r="D199" s="35" t="e">
        <f t="shared" si="40"/>
        <v>#DIV/0!</v>
      </c>
      <c r="E199" s="38" t="e">
        <f t="shared" si="41"/>
        <v>#DIV/0!</v>
      </c>
      <c r="F199" s="37" t="e">
        <f t="shared" si="42"/>
        <v>#DIV/0!</v>
      </c>
      <c r="G199" s="37" t="e">
        <f t="shared" si="43"/>
        <v>#DIV/0!</v>
      </c>
      <c r="H199" s="37" t="e">
        <f t="shared" si="44"/>
        <v>#DIV/0!</v>
      </c>
      <c r="I199" s="36" t="e">
        <f t="shared" si="45"/>
        <v>#DIV/0!</v>
      </c>
      <c r="J199" s="36" t="e">
        <f t="shared" si="46"/>
        <v>#DIV/0!</v>
      </c>
      <c r="K199" s="36" t="e">
        <f t="shared" si="47"/>
        <v>#DIV/0!</v>
      </c>
      <c r="L199" s="36">
        <f t="shared" si="48"/>
        <v>0</v>
      </c>
      <c r="M199" s="36" t="e">
        <f t="shared" si="49"/>
        <v>#DIV/0!</v>
      </c>
      <c r="N199" s="36" t="e">
        <f t="shared" si="50"/>
        <v>#DIV/0!</v>
      </c>
      <c r="O199" s="36" t="e">
        <f t="shared" si="51"/>
        <v>#DIV/0!</v>
      </c>
      <c r="P199" s="35" t="e">
        <f t="shared" si="52"/>
        <v>#DIV/0!</v>
      </c>
      <c r="Q199" s="35" t="e">
        <f t="shared" si="53"/>
        <v>#DIV/0!</v>
      </c>
    </row>
    <row r="200" spans="1:17" x14ac:dyDescent="0.25">
      <c r="A200" s="36">
        <f t="shared" si="38"/>
        <v>0</v>
      </c>
      <c r="B200" s="39"/>
      <c r="C200" s="35" t="e">
        <f t="shared" si="39"/>
        <v>#DIV/0!</v>
      </c>
      <c r="D200" s="35" t="e">
        <f t="shared" si="40"/>
        <v>#DIV/0!</v>
      </c>
      <c r="E200" s="38" t="e">
        <f t="shared" si="41"/>
        <v>#DIV/0!</v>
      </c>
      <c r="F200" s="37" t="e">
        <f t="shared" si="42"/>
        <v>#DIV/0!</v>
      </c>
      <c r="G200" s="37" t="e">
        <f t="shared" si="43"/>
        <v>#DIV/0!</v>
      </c>
      <c r="H200" s="37" t="e">
        <f t="shared" si="44"/>
        <v>#DIV/0!</v>
      </c>
      <c r="I200" s="36" t="e">
        <f t="shared" si="45"/>
        <v>#DIV/0!</v>
      </c>
      <c r="J200" s="36" t="e">
        <f t="shared" si="46"/>
        <v>#DIV/0!</v>
      </c>
      <c r="K200" s="36" t="e">
        <f t="shared" si="47"/>
        <v>#DIV/0!</v>
      </c>
      <c r="L200" s="36">
        <f t="shared" si="48"/>
        <v>0</v>
      </c>
      <c r="M200" s="36" t="e">
        <f t="shared" si="49"/>
        <v>#DIV/0!</v>
      </c>
      <c r="N200" s="36" t="e">
        <f t="shared" si="50"/>
        <v>#DIV/0!</v>
      </c>
      <c r="O200" s="36" t="e">
        <f t="shared" si="51"/>
        <v>#DIV/0!</v>
      </c>
      <c r="P200" s="35" t="e">
        <f t="shared" si="52"/>
        <v>#DIV/0!</v>
      </c>
      <c r="Q200" s="35" t="e">
        <f t="shared" si="53"/>
        <v>#DIV/0!</v>
      </c>
    </row>
    <row r="201" spans="1:17" x14ac:dyDescent="0.25">
      <c r="A201" s="36">
        <f t="shared" si="38"/>
        <v>0</v>
      </c>
      <c r="B201" s="39"/>
      <c r="C201" s="35" t="e">
        <f t="shared" si="39"/>
        <v>#DIV/0!</v>
      </c>
      <c r="D201" s="35" t="e">
        <f t="shared" si="40"/>
        <v>#DIV/0!</v>
      </c>
      <c r="E201" s="38" t="e">
        <f t="shared" si="41"/>
        <v>#DIV/0!</v>
      </c>
      <c r="F201" s="37" t="e">
        <f t="shared" si="42"/>
        <v>#DIV/0!</v>
      </c>
      <c r="G201" s="37" t="e">
        <f t="shared" si="43"/>
        <v>#DIV/0!</v>
      </c>
      <c r="H201" s="37" t="e">
        <f t="shared" si="44"/>
        <v>#DIV/0!</v>
      </c>
      <c r="I201" s="36" t="e">
        <f t="shared" si="45"/>
        <v>#DIV/0!</v>
      </c>
      <c r="J201" s="36" t="e">
        <f t="shared" si="46"/>
        <v>#DIV/0!</v>
      </c>
      <c r="K201" s="36" t="e">
        <f t="shared" si="47"/>
        <v>#DIV/0!</v>
      </c>
      <c r="L201" s="36">
        <f t="shared" si="48"/>
        <v>0</v>
      </c>
      <c r="M201" s="36" t="e">
        <f t="shared" si="49"/>
        <v>#DIV/0!</v>
      </c>
      <c r="N201" s="36" t="e">
        <f t="shared" si="50"/>
        <v>#DIV/0!</v>
      </c>
      <c r="O201" s="36" t="e">
        <f t="shared" si="51"/>
        <v>#DIV/0!</v>
      </c>
      <c r="P201" s="35" t="e">
        <f t="shared" si="52"/>
        <v>#DIV/0!</v>
      </c>
      <c r="Q201" s="35" t="e">
        <f t="shared" si="53"/>
        <v>#DIV/0!</v>
      </c>
    </row>
    <row r="202" spans="1:17" x14ac:dyDescent="0.25">
      <c r="A202" s="36">
        <f t="shared" si="38"/>
        <v>0</v>
      </c>
      <c r="B202" s="39"/>
      <c r="C202" s="35" t="e">
        <f t="shared" si="39"/>
        <v>#DIV/0!</v>
      </c>
      <c r="D202" s="35" t="e">
        <f t="shared" si="40"/>
        <v>#DIV/0!</v>
      </c>
      <c r="E202" s="38" t="e">
        <f t="shared" si="41"/>
        <v>#DIV/0!</v>
      </c>
      <c r="F202" s="37" t="e">
        <f t="shared" si="42"/>
        <v>#DIV/0!</v>
      </c>
      <c r="G202" s="37" t="e">
        <f t="shared" si="43"/>
        <v>#DIV/0!</v>
      </c>
      <c r="H202" s="37" t="e">
        <f t="shared" si="44"/>
        <v>#DIV/0!</v>
      </c>
      <c r="I202" s="36" t="e">
        <f t="shared" si="45"/>
        <v>#DIV/0!</v>
      </c>
      <c r="J202" s="36" t="e">
        <f t="shared" si="46"/>
        <v>#DIV/0!</v>
      </c>
      <c r="K202" s="36" t="e">
        <f t="shared" si="47"/>
        <v>#DIV/0!</v>
      </c>
      <c r="L202" s="36">
        <f t="shared" si="48"/>
        <v>0</v>
      </c>
      <c r="M202" s="36" t="e">
        <f t="shared" si="49"/>
        <v>#DIV/0!</v>
      </c>
      <c r="N202" s="36" t="e">
        <f t="shared" si="50"/>
        <v>#DIV/0!</v>
      </c>
      <c r="O202" s="36" t="e">
        <f t="shared" si="51"/>
        <v>#DIV/0!</v>
      </c>
      <c r="P202" s="35" t="e">
        <f t="shared" si="52"/>
        <v>#DIV/0!</v>
      </c>
      <c r="Q202" s="35" t="e">
        <f t="shared" si="53"/>
        <v>#DIV/0!</v>
      </c>
    </row>
    <row r="203" spans="1:17" x14ac:dyDescent="0.25">
      <c r="A203" s="36">
        <f t="shared" ref="A203:A207" si="54">A99</f>
        <v>0</v>
      </c>
      <c r="B203" s="39"/>
      <c r="C203" s="35" t="e">
        <f t="shared" si="39"/>
        <v>#DIV/0!</v>
      </c>
      <c r="D203" s="35" t="e">
        <f t="shared" si="40"/>
        <v>#DIV/0!</v>
      </c>
      <c r="E203" s="38" t="e">
        <f t="shared" si="41"/>
        <v>#DIV/0!</v>
      </c>
      <c r="F203" s="37" t="e">
        <f t="shared" si="42"/>
        <v>#DIV/0!</v>
      </c>
      <c r="G203" s="37" t="e">
        <f t="shared" si="43"/>
        <v>#DIV/0!</v>
      </c>
      <c r="H203" s="37" t="e">
        <f t="shared" si="44"/>
        <v>#DIV/0!</v>
      </c>
      <c r="I203" s="36" t="e">
        <f t="shared" si="45"/>
        <v>#DIV/0!</v>
      </c>
      <c r="J203" s="36" t="e">
        <f t="shared" si="46"/>
        <v>#DIV/0!</v>
      </c>
      <c r="K203" s="36" t="e">
        <f t="shared" si="47"/>
        <v>#DIV/0!</v>
      </c>
      <c r="L203" s="36">
        <f t="shared" si="48"/>
        <v>0</v>
      </c>
      <c r="M203" s="36" t="e">
        <f t="shared" si="49"/>
        <v>#DIV/0!</v>
      </c>
      <c r="N203" s="36" t="e">
        <f t="shared" si="50"/>
        <v>#DIV/0!</v>
      </c>
      <c r="O203" s="36" t="e">
        <f t="shared" si="51"/>
        <v>#DIV/0!</v>
      </c>
      <c r="P203" s="35" t="e">
        <f t="shared" si="52"/>
        <v>#DIV/0!</v>
      </c>
      <c r="Q203" s="35" t="e">
        <f t="shared" si="53"/>
        <v>#DIV/0!</v>
      </c>
    </row>
    <row r="204" spans="1:17" x14ac:dyDescent="0.25">
      <c r="A204" s="36">
        <f t="shared" si="54"/>
        <v>0</v>
      </c>
      <c r="B204" s="39"/>
      <c r="C204" s="35" t="e">
        <f t="shared" ref="C204:C207" si="55">F100/E100</f>
        <v>#DIV/0!</v>
      </c>
      <c r="D204" s="35" t="e">
        <f t="shared" ref="D204:D207" si="56">H100</f>
        <v>#DIV/0!</v>
      </c>
      <c r="E204" s="38" t="e">
        <f t="shared" ref="E204:E207" si="57">D204/C204</f>
        <v>#DIV/0!</v>
      </c>
      <c r="F204" s="37" t="e">
        <f t="shared" ref="F204:F207" si="58">D204*E100</f>
        <v>#DIV/0!</v>
      </c>
      <c r="G204" s="37" t="e">
        <f t="shared" ref="G204:G207" si="59">G100*E100</f>
        <v>#DIV/0!</v>
      </c>
      <c r="H204" s="37" t="e">
        <f t="shared" ref="H204:H207" si="60">J204*E100</f>
        <v>#DIV/0!</v>
      </c>
      <c r="I204" s="36" t="e">
        <f t="shared" ref="I204:I207" si="61">J204*E100</f>
        <v>#DIV/0!</v>
      </c>
      <c r="J204" s="36" t="e">
        <f t="shared" ref="J204:J207" si="62">IF((F100-J100)/E100&gt;=$L$4,$L$4,(F100-J100)/E100)</f>
        <v>#DIV/0!</v>
      </c>
      <c r="K204" s="36" t="e">
        <f t="shared" ref="K204:K207" si="63">K100/E100</f>
        <v>#DIV/0!</v>
      </c>
      <c r="L204" s="36">
        <f t="shared" ref="L204:L207" si="64">F100*0.1</f>
        <v>0</v>
      </c>
      <c r="M204" s="36" t="e">
        <f t="shared" si="49"/>
        <v>#DIV/0!</v>
      </c>
      <c r="N204" s="36" t="e">
        <f t="shared" ref="N204:N207" si="65">IF(D204&gt;=M204,$M$2,$M$3)</f>
        <v>#DIV/0!</v>
      </c>
      <c r="O204" s="36" t="e">
        <f t="shared" si="51"/>
        <v>#DIV/0!</v>
      </c>
      <c r="P204" s="35" t="e">
        <f t="shared" ref="P204:P207" si="66">(H204+F204)-F100</f>
        <v>#DIV/0!</v>
      </c>
      <c r="Q204" s="35" t="e">
        <f t="shared" ref="Q204:Q207" si="67">F100-G204</f>
        <v>#DIV/0!</v>
      </c>
    </row>
    <row r="205" spans="1:17" x14ac:dyDescent="0.25">
      <c r="A205" s="36">
        <f t="shared" si="54"/>
        <v>0</v>
      </c>
      <c r="B205" s="39"/>
      <c r="C205" s="35" t="e">
        <f t="shared" si="55"/>
        <v>#DIV/0!</v>
      </c>
      <c r="D205" s="35" t="e">
        <f t="shared" si="56"/>
        <v>#DIV/0!</v>
      </c>
      <c r="E205" s="38" t="e">
        <f t="shared" si="57"/>
        <v>#DIV/0!</v>
      </c>
      <c r="F205" s="37" t="e">
        <f t="shared" si="58"/>
        <v>#DIV/0!</v>
      </c>
      <c r="G205" s="37" t="e">
        <f t="shared" si="59"/>
        <v>#DIV/0!</v>
      </c>
      <c r="H205" s="37" t="e">
        <f t="shared" si="60"/>
        <v>#DIV/0!</v>
      </c>
      <c r="I205" s="36" t="e">
        <f t="shared" si="61"/>
        <v>#DIV/0!</v>
      </c>
      <c r="J205" s="36" t="e">
        <f t="shared" si="62"/>
        <v>#DIV/0!</v>
      </c>
      <c r="K205" s="36" t="e">
        <f t="shared" si="63"/>
        <v>#DIV/0!</v>
      </c>
      <c r="L205" s="36">
        <f t="shared" si="64"/>
        <v>0</v>
      </c>
      <c r="M205" s="36" t="e">
        <f t="shared" si="49"/>
        <v>#DIV/0!</v>
      </c>
      <c r="N205" s="36" t="e">
        <f t="shared" si="65"/>
        <v>#DIV/0!</v>
      </c>
      <c r="O205" s="36" t="e">
        <f t="shared" si="51"/>
        <v>#DIV/0!</v>
      </c>
      <c r="P205" s="35" t="e">
        <f t="shared" si="66"/>
        <v>#DIV/0!</v>
      </c>
      <c r="Q205" s="35" t="e">
        <f t="shared" si="67"/>
        <v>#DIV/0!</v>
      </c>
    </row>
    <row r="206" spans="1:17" x14ac:dyDescent="0.25">
      <c r="A206" s="36">
        <f t="shared" si="54"/>
        <v>0</v>
      </c>
      <c r="B206" s="39"/>
      <c r="C206" s="35" t="e">
        <f t="shared" si="55"/>
        <v>#DIV/0!</v>
      </c>
      <c r="D206" s="35" t="e">
        <f t="shared" si="56"/>
        <v>#DIV/0!</v>
      </c>
      <c r="E206" s="38" t="e">
        <f t="shared" si="57"/>
        <v>#DIV/0!</v>
      </c>
      <c r="F206" s="37" t="e">
        <f t="shared" si="58"/>
        <v>#DIV/0!</v>
      </c>
      <c r="G206" s="37" t="e">
        <f t="shared" si="59"/>
        <v>#DIV/0!</v>
      </c>
      <c r="H206" s="37" t="e">
        <f t="shared" si="60"/>
        <v>#DIV/0!</v>
      </c>
      <c r="I206" s="36" t="e">
        <f t="shared" si="61"/>
        <v>#DIV/0!</v>
      </c>
      <c r="J206" s="36" t="e">
        <f t="shared" si="62"/>
        <v>#DIV/0!</v>
      </c>
      <c r="K206" s="36" t="e">
        <f t="shared" si="63"/>
        <v>#DIV/0!</v>
      </c>
      <c r="L206" s="36">
        <f t="shared" si="64"/>
        <v>0</v>
      </c>
      <c r="M206" s="36" t="e">
        <f t="shared" si="49"/>
        <v>#DIV/0!</v>
      </c>
      <c r="N206" s="36" t="e">
        <f t="shared" si="65"/>
        <v>#DIV/0!</v>
      </c>
      <c r="O206" s="36" t="e">
        <f t="shared" si="51"/>
        <v>#DIV/0!</v>
      </c>
      <c r="P206" s="35" t="e">
        <f t="shared" si="66"/>
        <v>#DIV/0!</v>
      </c>
      <c r="Q206" s="35" t="e">
        <f t="shared" si="67"/>
        <v>#DIV/0!</v>
      </c>
    </row>
    <row r="207" spans="1:17" x14ac:dyDescent="0.25">
      <c r="A207" s="36">
        <f t="shared" si="54"/>
        <v>0</v>
      </c>
      <c r="B207" s="39"/>
      <c r="C207" s="35" t="e">
        <f t="shared" si="55"/>
        <v>#DIV/0!</v>
      </c>
      <c r="D207" s="35" t="e">
        <f t="shared" si="56"/>
        <v>#DIV/0!</v>
      </c>
      <c r="E207" s="38" t="e">
        <f t="shared" si="57"/>
        <v>#DIV/0!</v>
      </c>
      <c r="F207" s="37" t="e">
        <f t="shared" si="58"/>
        <v>#DIV/0!</v>
      </c>
      <c r="G207" s="37" t="e">
        <f t="shared" si="59"/>
        <v>#DIV/0!</v>
      </c>
      <c r="H207" s="37" t="e">
        <f t="shared" si="60"/>
        <v>#DIV/0!</v>
      </c>
      <c r="I207" s="36" t="e">
        <f t="shared" si="61"/>
        <v>#DIV/0!</v>
      </c>
      <c r="J207" s="36" t="e">
        <f t="shared" si="62"/>
        <v>#DIV/0!</v>
      </c>
      <c r="K207" s="36" t="e">
        <f t="shared" si="63"/>
        <v>#DIV/0!</v>
      </c>
      <c r="L207" s="36">
        <f t="shared" si="64"/>
        <v>0</v>
      </c>
      <c r="M207" s="36" t="e">
        <f t="shared" si="49"/>
        <v>#DIV/0!</v>
      </c>
      <c r="N207" s="36" t="e">
        <f t="shared" si="65"/>
        <v>#DIV/0!</v>
      </c>
      <c r="O207" s="36" t="e">
        <f t="shared" si="51"/>
        <v>#DIV/0!</v>
      </c>
      <c r="P207" s="35" t="e">
        <f t="shared" si="66"/>
        <v>#DIV/0!</v>
      </c>
      <c r="Q207" s="35" t="e">
        <f t="shared" si="67"/>
        <v>#DIV/0!</v>
      </c>
    </row>
    <row r="208" spans="1:17" x14ac:dyDescent="0.25">
      <c r="A208" s="34"/>
      <c r="B208" s="34">
        <f>SUMIF(B108:B207,"&gt;0")</f>
        <v>0</v>
      </c>
      <c r="C208" s="34"/>
      <c r="D208" s="34"/>
      <c r="E208" s="34"/>
      <c r="F208" s="34">
        <f>SUMIF(F108:F207,"&gt;0")</f>
        <v>0</v>
      </c>
      <c r="G208" s="34">
        <f>SUMIF(G108:G207,"&gt;0")</f>
        <v>0</v>
      </c>
      <c r="H208" s="34">
        <f>SUMIF(H108:H207,"&gt;0")</f>
        <v>0</v>
      </c>
      <c r="I208" s="34">
        <f>SUMIF(I108:I207,"&gt;0")</f>
        <v>0</v>
      </c>
      <c r="J208" s="34"/>
      <c r="K208" s="34"/>
      <c r="L208" s="34">
        <f>SUM(L108:L207)</f>
        <v>0</v>
      </c>
      <c r="M208" s="34"/>
      <c r="N208" s="34"/>
      <c r="O208" s="34"/>
      <c r="P208" s="34"/>
      <c r="Q208" s="34"/>
    </row>
  </sheetData>
  <autoFilter ref="A3:A207" xr:uid="{00000000-0009-0000-0000-000002000000}"/>
  <mergeCells count="104">
    <mergeCell ref="B106:Q106"/>
    <mergeCell ref="A1:M1"/>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80:D80"/>
    <mergeCell ref="B81:D81"/>
    <mergeCell ref="B82:D82"/>
    <mergeCell ref="B83:D83"/>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8:D38"/>
    <mergeCell ref="B39:D39"/>
    <mergeCell ref="B40:D40"/>
    <mergeCell ref="B41:D41"/>
    <mergeCell ref="B42:D42"/>
    <mergeCell ref="B43:D43"/>
    <mergeCell ref="B32:D32"/>
    <mergeCell ref="B33:D33"/>
    <mergeCell ref="B34:D34"/>
    <mergeCell ref="B35:D35"/>
    <mergeCell ref="B36:D36"/>
    <mergeCell ref="B37:D37"/>
    <mergeCell ref="B26:D26"/>
    <mergeCell ref="B27:D27"/>
    <mergeCell ref="B28:D28"/>
    <mergeCell ref="B29:D29"/>
    <mergeCell ref="B30:D30"/>
    <mergeCell ref="B31:D31"/>
    <mergeCell ref="B20:D20"/>
    <mergeCell ref="B21:D21"/>
    <mergeCell ref="B22:D22"/>
    <mergeCell ref="B23:D23"/>
    <mergeCell ref="B24:D24"/>
    <mergeCell ref="B25:D25"/>
    <mergeCell ref="B17:D17"/>
    <mergeCell ref="B18:D18"/>
    <mergeCell ref="B19:D19"/>
    <mergeCell ref="B8:D8"/>
    <mergeCell ref="B9:D9"/>
    <mergeCell ref="B10:D10"/>
    <mergeCell ref="B11:D11"/>
    <mergeCell ref="B12:D12"/>
    <mergeCell ref="B13:D13"/>
    <mergeCell ref="B2:L2"/>
    <mergeCell ref="B3:D3"/>
    <mergeCell ref="B4:D4"/>
    <mergeCell ref="B5:D5"/>
    <mergeCell ref="B6:D6"/>
    <mergeCell ref="B7:D7"/>
    <mergeCell ref="B14:D14"/>
    <mergeCell ref="B15:D15"/>
    <mergeCell ref="B16:D16"/>
  </mergeCells>
  <conditionalFormatting sqref="N108:N207">
    <cfRule type="cellIs" dxfId="38" priority="10" operator="equal">
      <formula>$M$2</formula>
    </cfRule>
    <cfRule type="cellIs" dxfId="37" priority="11" operator="equal">
      <formula>$M$3</formula>
    </cfRule>
  </conditionalFormatting>
  <conditionalFormatting sqref="O108:O207">
    <cfRule type="cellIs" dxfId="36" priority="8" operator="equal">
      <formula>$M$2</formula>
    </cfRule>
    <cfRule type="cellIs" dxfId="35" priority="9" operator="equal">
      <formula>$M$3</formula>
    </cfRule>
  </conditionalFormatting>
  <conditionalFormatting sqref="P108:Q207">
    <cfRule type="cellIs" dxfId="34" priority="3" operator="lessThan">
      <formula>0</formula>
    </cfRule>
    <cfRule type="cellIs" dxfId="33" priority="4" operator="greaterThan">
      <formula>0</formula>
    </cfRule>
    <cfRule type="cellIs" dxfId="32" priority="5" operator="equal">
      <formula>0</formula>
    </cfRule>
    <cfRule type="cellIs" dxfId="31" priority="6" operator="lessThan">
      <formula>0</formula>
    </cfRule>
    <cfRule type="cellIs" dxfId="30" priority="7" operator="greaterThan">
      <formula>0</formula>
    </cfRule>
  </conditionalFormatting>
  <conditionalFormatting sqref="H108:I207">
    <cfRule type="cellIs" dxfId="29" priority="2" operator="lessThan">
      <formula>0</formula>
    </cfRule>
  </conditionalFormatting>
  <conditionalFormatting sqref="J108:J207">
    <cfRule type="cellIs" dxfId="28" priority="1" operator="lessThan">
      <formula>0</formula>
    </cfRule>
  </conditionalFormatting>
  <pageMargins left="0.7" right="0.7" top="0.75" bottom="0.75" header="0.3" footer="0.3"/>
  <pageSetup paperSize="9" scale="3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625C2-A871-4DCB-A28B-4CBE602A57BC}">
  <sheetPr>
    <pageSetUpPr fitToPage="1"/>
  </sheetPr>
  <dimension ref="A1:Q208"/>
  <sheetViews>
    <sheetView topLeftCell="A165" zoomScale="70" zoomScaleNormal="70" workbookViewId="0">
      <selection activeCell="K211" sqref="K211"/>
    </sheetView>
  </sheetViews>
  <sheetFormatPr defaultColWidth="9.140625" defaultRowHeight="15" x14ac:dyDescent="0.25"/>
  <cols>
    <col min="1" max="1" width="9.140625" style="33"/>
    <col min="2" max="2" width="15" style="33" customWidth="1"/>
    <col min="3" max="3" width="13.140625" style="33" customWidth="1"/>
    <col min="4" max="4" width="19.5703125" style="33" customWidth="1"/>
    <col min="5" max="5" width="17.5703125" style="33" customWidth="1"/>
    <col min="6" max="6" width="19.28515625" style="33" customWidth="1"/>
    <col min="7" max="7" width="19.42578125" style="33" customWidth="1"/>
    <col min="8" max="8" width="23.42578125" style="33" customWidth="1"/>
    <col min="9" max="9" width="33.85546875" style="33" customWidth="1"/>
    <col min="10" max="10" width="36" style="33" customWidth="1"/>
    <col min="11" max="11" width="16.140625" style="33" customWidth="1"/>
    <col min="12" max="12" width="15" style="33" customWidth="1"/>
    <col min="13" max="13" width="16" style="33" customWidth="1"/>
    <col min="14" max="14" width="17" style="33" bestFit="1" customWidth="1"/>
    <col min="15" max="15" width="19.42578125" style="33" customWidth="1"/>
    <col min="16" max="16" width="16.140625" style="33" customWidth="1"/>
    <col min="17" max="17" width="22.85546875" style="33" bestFit="1" customWidth="1"/>
    <col min="18" max="16384" width="9.140625" style="33"/>
  </cols>
  <sheetData>
    <row r="1" spans="1:13" x14ac:dyDescent="0.25">
      <c r="A1" s="247">
        <f>'Sprawozdanie kwartalne'!I27</f>
        <v>0</v>
      </c>
      <c r="B1" s="247"/>
      <c r="C1" s="247"/>
      <c r="D1" s="247"/>
      <c r="E1" s="247"/>
      <c r="F1" s="247"/>
      <c r="G1" s="247"/>
      <c r="H1" s="247"/>
      <c r="I1" s="247"/>
      <c r="J1" s="247"/>
      <c r="K1" s="247"/>
      <c r="L1" s="247"/>
      <c r="M1" s="247"/>
    </row>
    <row r="2" spans="1:13" x14ac:dyDescent="0.25">
      <c r="B2" s="244">
        <f>'Sprawozdanie kwartalne'!I261</f>
        <v>0</v>
      </c>
      <c r="C2" s="244"/>
      <c r="D2" s="244"/>
      <c r="E2" s="244"/>
      <c r="F2" s="244"/>
      <c r="G2" s="244"/>
      <c r="H2" s="244"/>
      <c r="I2" s="244"/>
      <c r="J2" s="244"/>
      <c r="K2" s="244"/>
      <c r="L2" s="244"/>
      <c r="M2" s="70" t="s">
        <v>95</v>
      </c>
    </row>
    <row r="3" spans="1:13" x14ac:dyDescent="0.25">
      <c r="A3" s="33" t="s">
        <v>94</v>
      </c>
      <c r="B3" s="245" t="s">
        <v>93</v>
      </c>
      <c r="C3" s="245"/>
      <c r="D3" s="245"/>
      <c r="E3" s="63" t="s">
        <v>92</v>
      </c>
      <c r="F3" s="69" t="s">
        <v>91</v>
      </c>
      <c r="G3" s="68" t="s">
        <v>90</v>
      </c>
      <c r="H3" s="67" t="s">
        <v>89</v>
      </c>
      <c r="I3" s="66" t="s">
        <v>88</v>
      </c>
      <c r="J3" s="65" t="s">
        <v>87</v>
      </c>
      <c r="K3" s="64" t="s">
        <v>86</v>
      </c>
      <c r="L3" s="63" t="s">
        <v>85</v>
      </c>
      <c r="M3" s="62" t="s">
        <v>84</v>
      </c>
    </row>
    <row r="4" spans="1:13" s="57" customFormat="1" x14ac:dyDescent="0.25">
      <c r="A4" s="57">
        <f>'Sprawozdanie kwartalne'!A380</f>
        <v>0</v>
      </c>
      <c r="B4" s="246">
        <f>'Sprawozdanie kwartalne'!B380:E380</f>
        <v>0</v>
      </c>
      <c r="C4" s="246"/>
      <c r="D4" s="246"/>
      <c r="E4" s="59">
        <f>'Sprawozdanie kwartalne'!L380</f>
        <v>0</v>
      </c>
      <c r="F4" s="61">
        <f>'Sprawozdanie kwartalne'!O380</f>
        <v>0</v>
      </c>
      <c r="G4" s="248" t="e">
        <f>F4/E4</f>
        <v>#DIV/0!</v>
      </c>
      <c r="H4" s="248" t="e">
        <f>J4/E4</f>
        <v>#DIV/0!</v>
      </c>
      <c r="I4" s="60" t="e">
        <f>J4/F4</f>
        <v>#DIV/0!</v>
      </c>
      <c r="J4" s="61">
        <f>'Sprawozdanie kwartalne'!F380</f>
        <v>0</v>
      </c>
      <c r="K4" s="61">
        <f>'Sprawozdanie kwartalne'!H380</f>
        <v>0</v>
      </c>
      <c r="L4" s="58">
        <v>3</v>
      </c>
    </row>
    <row r="5" spans="1:13" s="57" customFormat="1" x14ac:dyDescent="0.25">
      <c r="A5" s="57">
        <f>'Sprawozdanie kwartalne'!A381</f>
        <v>0</v>
      </c>
      <c r="B5" s="246">
        <f>'Sprawozdanie kwartalne'!B381:E381</f>
        <v>0</v>
      </c>
      <c r="C5" s="246"/>
      <c r="D5" s="246"/>
      <c r="E5" s="59">
        <f>'Sprawozdanie kwartalne'!L381</f>
        <v>0</v>
      </c>
      <c r="F5" s="61">
        <f>'Sprawozdanie kwartalne'!O381</f>
        <v>0</v>
      </c>
      <c r="G5" s="248" t="e">
        <f t="shared" ref="G5:G68" si="0">F5/E5</f>
        <v>#DIV/0!</v>
      </c>
      <c r="H5" s="248" t="e">
        <f t="shared" ref="H5:H68" si="1">J5/E5</f>
        <v>#DIV/0!</v>
      </c>
      <c r="I5" s="60" t="e">
        <f t="shared" ref="I5:I68" si="2">J5/F5</f>
        <v>#DIV/0!</v>
      </c>
      <c r="J5" s="61">
        <f>'Sprawozdanie kwartalne'!F381</f>
        <v>0</v>
      </c>
      <c r="K5" s="61">
        <f>'Sprawozdanie kwartalne'!H381</f>
        <v>0</v>
      </c>
      <c r="L5" s="58"/>
    </row>
    <row r="6" spans="1:13" s="57" customFormat="1" x14ac:dyDescent="0.25">
      <c r="A6" s="57">
        <f>'Sprawozdanie kwartalne'!A382</f>
        <v>0</v>
      </c>
      <c r="B6" s="246">
        <f>'Sprawozdanie kwartalne'!B382:E382</f>
        <v>0</v>
      </c>
      <c r="C6" s="246"/>
      <c r="D6" s="246"/>
      <c r="E6" s="59">
        <f>'Sprawozdanie kwartalne'!L382</f>
        <v>0</v>
      </c>
      <c r="F6" s="61">
        <f>'Sprawozdanie kwartalne'!O382</f>
        <v>0</v>
      </c>
      <c r="G6" s="248" t="e">
        <f t="shared" si="0"/>
        <v>#DIV/0!</v>
      </c>
      <c r="H6" s="248" t="e">
        <f t="shared" si="1"/>
        <v>#DIV/0!</v>
      </c>
      <c r="I6" s="60" t="e">
        <f t="shared" si="2"/>
        <v>#DIV/0!</v>
      </c>
      <c r="J6" s="61">
        <f>'Sprawozdanie kwartalne'!F382</f>
        <v>0</v>
      </c>
      <c r="K6" s="61">
        <f>'Sprawozdanie kwartalne'!H382</f>
        <v>0</v>
      </c>
      <c r="L6" s="58"/>
    </row>
    <row r="7" spans="1:13" s="57" customFormat="1" x14ac:dyDescent="0.25">
      <c r="A7" s="57">
        <f>'Sprawozdanie kwartalne'!A383</f>
        <v>0</v>
      </c>
      <c r="B7" s="246">
        <f>'Sprawozdanie kwartalne'!B383:E383</f>
        <v>0</v>
      </c>
      <c r="C7" s="246"/>
      <c r="D7" s="246"/>
      <c r="E7" s="59">
        <f>'Sprawozdanie kwartalne'!L383</f>
        <v>0</v>
      </c>
      <c r="F7" s="61">
        <f>'Sprawozdanie kwartalne'!O383</f>
        <v>0</v>
      </c>
      <c r="G7" s="248" t="e">
        <f t="shared" si="0"/>
        <v>#DIV/0!</v>
      </c>
      <c r="H7" s="248" t="e">
        <f t="shared" si="1"/>
        <v>#DIV/0!</v>
      </c>
      <c r="I7" s="60" t="e">
        <f t="shared" si="2"/>
        <v>#DIV/0!</v>
      </c>
      <c r="J7" s="61">
        <f>'Sprawozdanie kwartalne'!F383</f>
        <v>0</v>
      </c>
      <c r="K7" s="61">
        <f>'Sprawozdanie kwartalne'!H383</f>
        <v>0</v>
      </c>
      <c r="L7" s="58"/>
    </row>
    <row r="8" spans="1:13" s="57" customFormat="1" x14ac:dyDescent="0.25">
      <c r="A8" s="57">
        <f>'Sprawozdanie kwartalne'!A384</f>
        <v>0</v>
      </c>
      <c r="B8" s="246">
        <f>'Sprawozdanie kwartalne'!B384:E384</f>
        <v>0</v>
      </c>
      <c r="C8" s="246"/>
      <c r="D8" s="246"/>
      <c r="E8" s="59">
        <f>'Sprawozdanie kwartalne'!L384</f>
        <v>0</v>
      </c>
      <c r="F8" s="61">
        <f>'Sprawozdanie kwartalne'!O384</f>
        <v>0</v>
      </c>
      <c r="G8" s="248" t="e">
        <f t="shared" si="0"/>
        <v>#DIV/0!</v>
      </c>
      <c r="H8" s="248" t="e">
        <f t="shared" si="1"/>
        <v>#DIV/0!</v>
      </c>
      <c r="I8" s="60" t="e">
        <f t="shared" si="2"/>
        <v>#DIV/0!</v>
      </c>
      <c r="J8" s="61">
        <f>'Sprawozdanie kwartalne'!F384</f>
        <v>0</v>
      </c>
      <c r="K8" s="61">
        <f>'Sprawozdanie kwartalne'!H384</f>
        <v>0</v>
      </c>
      <c r="L8" s="58"/>
    </row>
    <row r="9" spans="1:13" s="57" customFormat="1" x14ac:dyDescent="0.25">
      <c r="A9" s="57">
        <f>'Sprawozdanie kwartalne'!A385</f>
        <v>0</v>
      </c>
      <c r="B9" s="246">
        <f>'Sprawozdanie kwartalne'!B385:E385</f>
        <v>0</v>
      </c>
      <c r="C9" s="246"/>
      <c r="D9" s="246"/>
      <c r="E9" s="59">
        <f>'Sprawozdanie kwartalne'!L385</f>
        <v>0</v>
      </c>
      <c r="F9" s="61">
        <f>'Sprawozdanie kwartalne'!O385</f>
        <v>0</v>
      </c>
      <c r="G9" s="248" t="e">
        <f t="shared" si="0"/>
        <v>#DIV/0!</v>
      </c>
      <c r="H9" s="248" t="e">
        <f t="shared" si="1"/>
        <v>#DIV/0!</v>
      </c>
      <c r="I9" s="60" t="e">
        <f t="shared" si="2"/>
        <v>#DIV/0!</v>
      </c>
      <c r="J9" s="61">
        <f>'Sprawozdanie kwartalne'!F385</f>
        <v>0</v>
      </c>
      <c r="K9" s="61">
        <f>'Sprawozdanie kwartalne'!H385</f>
        <v>0</v>
      </c>
      <c r="L9" s="58"/>
    </row>
    <row r="10" spans="1:13" s="57" customFormat="1" x14ac:dyDescent="0.25">
      <c r="A10" s="57">
        <f>'Sprawozdanie kwartalne'!A386</f>
        <v>0</v>
      </c>
      <c r="B10" s="246">
        <f>'Sprawozdanie kwartalne'!B386:E386</f>
        <v>0</v>
      </c>
      <c r="C10" s="246"/>
      <c r="D10" s="246"/>
      <c r="E10" s="59">
        <f>'Sprawozdanie kwartalne'!L386</f>
        <v>0</v>
      </c>
      <c r="F10" s="61">
        <f>'Sprawozdanie kwartalne'!O386</f>
        <v>0</v>
      </c>
      <c r="G10" s="248" t="e">
        <f t="shared" si="0"/>
        <v>#DIV/0!</v>
      </c>
      <c r="H10" s="248" t="e">
        <f t="shared" si="1"/>
        <v>#DIV/0!</v>
      </c>
      <c r="I10" s="60" t="e">
        <f t="shared" si="2"/>
        <v>#DIV/0!</v>
      </c>
      <c r="J10" s="61">
        <f>'Sprawozdanie kwartalne'!F386</f>
        <v>0</v>
      </c>
      <c r="K10" s="61">
        <f>'Sprawozdanie kwartalne'!H386</f>
        <v>0</v>
      </c>
      <c r="L10" s="58"/>
    </row>
    <row r="11" spans="1:13" s="57" customFormat="1" x14ac:dyDescent="0.25">
      <c r="A11" s="57">
        <f>'Sprawozdanie kwartalne'!A387</f>
        <v>0</v>
      </c>
      <c r="B11" s="246">
        <f>'Sprawozdanie kwartalne'!B387:E387</f>
        <v>0</v>
      </c>
      <c r="C11" s="246"/>
      <c r="D11" s="246"/>
      <c r="E11" s="59">
        <f>'Sprawozdanie kwartalne'!L387</f>
        <v>0</v>
      </c>
      <c r="F11" s="61">
        <f>'Sprawozdanie kwartalne'!O387</f>
        <v>0</v>
      </c>
      <c r="G11" s="248" t="e">
        <f t="shared" si="0"/>
        <v>#DIV/0!</v>
      </c>
      <c r="H11" s="248" t="e">
        <f t="shared" si="1"/>
        <v>#DIV/0!</v>
      </c>
      <c r="I11" s="60" t="e">
        <f t="shared" si="2"/>
        <v>#DIV/0!</v>
      </c>
      <c r="J11" s="61">
        <f>'Sprawozdanie kwartalne'!F387</f>
        <v>0</v>
      </c>
      <c r="K11" s="61">
        <f>'Sprawozdanie kwartalne'!H387</f>
        <v>0</v>
      </c>
      <c r="L11" s="58"/>
    </row>
    <row r="12" spans="1:13" s="57" customFormat="1" x14ac:dyDescent="0.25">
      <c r="A12" s="57">
        <f>'Sprawozdanie kwartalne'!A388</f>
        <v>0</v>
      </c>
      <c r="B12" s="246">
        <f>'Sprawozdanie kwartalne'!B388:E388</f>
        <v>0</v>
      </c>
      <c r="C12" s="246"/>
      <c r="D12" s="246"/>
      <c r="E12" s="59">
        <f>'Sprawozdanie kwartalne'!L388</f>
        <v>0</v>
      </c>
      <c r="F12" s="61">
        <f>'Sprawozdanie kwartalne'!O388</f>
        <v>0</v>
      </c>
      <c r="G12" s="248" t="e">
        <f t="shared" si="0"/>
        <v>#DIV/0!</v>
      </c>
      <c r="H12" s="248" t="e">
        <f t="shared" si="1"/>
        <v>#DIV/0!</v>
      </c>
      <c r="I12" s="60" t="e">
        <f t="shared" si="2"/>
        <v>#DIV/0!</v>
      </c>
      <c r="J12" s="61">
        <f>'Sprawozdanie kwartalne'!F388</f>
        <v>0</v>
      </c>
      <c r="K12" s="61">
        <f>'Sprawozdanie kwartalne'!H388</f>
        <v>0</v>
      </c>
      <c r="L12" s="58"/>
    </row>
    <row r="13" spans="1:13" s="57" customFormat="1" x14ac:dyDescent="0.25">
      <c r="A13" s="57">
        <f>'Sprawozdanie kwartalne'!A389</f>
        <v>0</v>
      </c>
      <c r="B13" s="246">
        <f>'Sprawozdanie kwartalne'!B389:E389</f>
        <v>0</v>
      </c>
      <c r="C13" s="246"/>
      <c r="D13" s="246"/>
      <c r="E13" s="59">
        <f>'Sprawozdanie kwartalne'!L389</f>
        <v>0</v>
      </c>
      <c r="F13" s="61">
        <f>'Sprawozdanie kwartalne'!O389</f>
        <v>0</v>
      </c>
      <c r="G13" s="248" t="e">
        <f t="shared" si="0"/>
        <v>#DIV/0!</v>
      </c>
      <c r="H13" s="248" t="e">
        <f t="shared" si="1"/>
        <v>#DIV/0!</v>
      </c>
      <c r="I13" s="60" t="e">
        <f t="shared" si="2"/>
        <v>#DIV/0!</v>
      </c>
      <c r="J13" s="61">
        <f>'Sprawozdanie kwartalne'!F389</f>
        <v>0</v>
      </c>
      <c r="K13" s="61">
        <f>'Sprawozdanie kwartalne'!H389</f>
        <v>0</v>
      </c>
      <c r="L13" s="58"/>
    </row>
    <row r="14" spans="1:13" s="57" customFormat="1" x14ac:dyDescent="0.25">
      <c r="A14" s="57">
        <f>'Sprawozdanie kwartalne'!A390</f>
        <v>0</v>
      </c>
      <c r="B14" s="246">
        <f>'Sprawozdanie kwartalne'!B390:E390</f>
        <v>0</v>
      </c>
      <c r="C14" s="246"/>
      <c r="D14" s="246"/>
      <c r="E14" s="59">
        <f>'Sprawozdanie kwartalne'!L390</f>
        <v>0</v>
      </c>
      <c r="F14" s="61">
        <f>'Sprawozdanie kwartalne'!O390</f>
        <v>0</v>
      </c>
      <c r="G14" s="248" t="e">
        <f t="shared" si="0"/>
        <v>#DIV/0!</v>
      </c>
      <c r="H14" s="248" t="e">
        <f t="shared" si="1"/>
        <v>#DIV/0!</v>
      </c>
      <c r="I14" s="60" t="e">
        <f t="shared" si="2"/>
        <v>#DIV/0!</v>
      </c>
      <c r="J14" s="61">
        <f>'Sprawozdanie kwartalne'!F390</f>
        <v>0</v>
      </c>
      <c r="K14" s="61">
        <f>'Sprawozdanie kwartalne'!H390</f>
        <v>0</v>
      </c>
      <c r="L14" s="58"/>
    </row>
    <row r="15" spans="1:13" s="57" customFormat="1" x14ac:dyDescent="0.25">
      <c r="A15" s="57">
        <f>'Sprawozdanie kwartalne'!A391</f>
        <v>0</v>
      </c>
      <c r="B15" s="246">
        <f>'Sprawozdanie kwartalne'!B391:E391</f>
        <v>0</v>
      </c>
      <c r="C15" s="246"/>
      <c r="D15" s="246"/>
      <c r="E15" s="59">
        <f>'Sprawozdanie kwartalne'!L391</f>
        <v>0</v>
      </c>
      <c r="F15" s="61">
        <f>'Sprawozdanie kwartalne'!O391</f>
        <v>0</v>
      </c>
      <c r="G15" s="248" t="e">
        <f t="shared" si="0"/>
        <v>#DIV/0!</v>
      </c>
      <c r="H15" s="248" t="e">
        <f t="shared" si="1"/>
        <v>#DIV/0!</v>
      </c>
      <c r="I15" s="60" t="e">
        <f t="shared" si="2"/>
        <v>#DIV/0!</v>
      </c>
      <c r="J15" s="61">
        <f>'Sprawozdanie kwartalne'!F391</f>
        <v>0</v>
      </c>
      <c r="K15" s="61">
        <f>'Sprawozdanie kwartalne'!H391</f>
        <v>0</v>
      </c>
      <c r="L15" s="58"/>
    </row>
    <row r="16" spans="1:13" s="57" customFormat="1" x14ac:dyDescent="0.25">
      <c r="A16" s="57">
        <f>'Sprawozdanie kwartalne'!A392</f>
        <v>0</v>
      </c>
      <c r="B16" s="246">
        <f>'Sprawozdanie kwartalne'!B392:E392</f>
        <v>0</v>
      </c>
      <c r="C16" s="246"/>
      <c r="D16" s="246"/>
      <c r="E16" s="59">
        <f>'Sprawozdanie kwartalne'!L392</f>
        <v>0</v>
      </c>
      <c r="F16" s="61">
        <f>'Sprawozdanie kwartalne'!O392</f>
        <v>0</v>
      </c>
      <c r="G16" s="248" t="e">
        <f t="shared" si="0"/>
        <v>#DIV/0!</v>
      </c>
      <c r="H16" s="248" t="e">
        <f t="shared" si="1"/>
        <v>#DIV/0!</v>
      </c>
      <c r="I16" s="60" t="e">
        <f t="shared" si="2"/>
        <v>#DIV/0!</v>
      </c>
      <c r="J16" s="61">
        <f>'Sprawozdanie kwartalne'!F392</f>
        <v>0</v>
      </c>
      <c r="K16" s="61">
        <f>'Sprawozdanie kwartalne'!H392</f>
        <v>0</v>
      </c>
      <c r="L16" s="58"/>
    </row>
    <row r="17" spans="1:12" s="57" customFormat="1" x14ac:dyDescent="0.25">
      <c r="A17" s="57">
        <f>'Sprawozdanie kwartalne'!A393</f>
        <v>0</v>
      </c>
      <c r="B17" s="246">
        <f>'Sprawozdanie kwartalne'!B393:E393</f>
        <v>0</v>
      </c>
      <c r="C17" s="246"/>
      <c r="D17" s="246"/>
      <c r="E17" s="59">
        <f>'Sprawozdanie kwartalne'!L393</f>
        <v>0</v>
      </c>
      <c r="F17" s="61">
        <f>'Sprawozdanie kwartalne'!O393</f>
        <v>0</v>
      </c>
      <c r="G17" s="248" t="e">
        <f t="shared" si="0"/>
        <v>#DIV/0!</v>
      </c>
      <c r="H17" s="248" t="e">
        <f t="shared" si="1"/>
        <v>#DIV/0!</v>
      </c>
      <c r="I17" s="60" t="e">
        <f t="shared" si="2"/>
        <v>#DIV/0!</v>
      </c>
      <c r="J17" s="61">
        <f>'Sprawozdanie kwartalne'!F393</f>
        <v>0</v>
      </c>
      <c r="K17" s="61">
        <f>'Sprawozdanie kwartalne'!H393</f>
        <v>0</v>
      </c>
      <c r="L17" s="58"/>
    </row>
    <row r="18" spans="1:12" s="57" customFormat="1" x14ac:dyDescent="0.25">
      <c r="A18" s="57">
        <f>'Sprawozdanie kwartalne'!A394</f>
        <v>0</v>
      </c>
      <c r="B18" s="246">
        <f>'Sprawozdanie kwartalne'!B394:E394</f>
        <v>0</v>
      </c>
      <c r="C18" s="246"/>
      <c r="D18" s="246"/>
      <c r="E18" s="59">
        <f>'Sprawozdanie kwartalne'!L394</f>
        <v>0</v>
      </c>
      <c r="F18" s="61">
        <f>'Sprawozdanie kwartalne'!O394</f>
        <v>0</v>
      </c>
      <c r="G18" s="248" t="e">
        <f t="shared" si="0"/>
        <v>#DIV/0!</v>
      </c>
      <c r="H18" s="248" t="e">
        <f t="shared" si="1"/>
        <v>#DIV/0!</v>
      </c>
      <c r="I18" s="60" t="e">
        <f t="shared" si="2"/>
        <v>#DIV/0!</v>
      </c>
      <c r="J18" s="61">
        <f>'Sprawozdanie kwartalne'!F394</f>
        <v>0</v>
      </c>
      <c r="K18" s="61">
        <f>'Sprawozdanie kwartalne'!H394</f>
        <v>0</v>
      </c>
      <c r="L18" s="58"/>
    </row>
    <row r="19" spans="1:12" s="57" customFormat="1" x14ac:dyDescent="0.25">
      <c r="A19" s="57">
        <f>'Sprawozdanie kwartalne'!A395</f>
        <v>0</v>
      </c>
      <c r="B19" s="246">
        <f>'Sprawozdanie kwartalne'!B395:E395</f>
        <v>0</v>
      </c>
      <c r="C19" s="246"/>
      <c r="D19" s="246"/>
      <c r="E19" s="59">
        <f>'Sprawozdanie kwartalne'!L395</f>
        <v>0</v>
      </c>
      <c r="F19" s="61">
        <f>'Sprawozdanie kwartalne'!O395</f>
        <v>0</v>
      </c>
      <c r="G19" s="248" t="e">
        <f t="shared" si="0"/>
        <v>#DIV/0!</v>
      </c>
      <c r="H19" s="248" t="e">
        <f t="shared" si="1"/>
        <v>#DIV/0!</v>
      </c>
      <c r="I19" s="60" t="e">
        <f t="shared" si="2"/>
        <v>#DIV/0!</v>
      </c>
      <c r="J19" s="61">
        <f>'Sprawozdanie kwartalne'!F395</f>
        <v>0</v>
      </c>
      <c r="K19" s="61">
        <f>'Sprawozdanie kwartalne'!H395</f>
        <v>0</v>
      </c>
      <c r="L19" s="58"/>
    </row>
    <row r="20" spans="1:12" s="57" customFormat="1" x14ac:dyDescent="0.25">
      <c r="A20" s="57">
        <f>'Sprawozdanie kwartalne'!A396</f>
        <v>0</v>
      </c>
      <c r="B20" s="246">
        <f>'Sprawozdanie kwartalne'!B396:E396</f>
        <v>0</v>
      </c>
      <c r="C20" s="246"/>
      <c r="D20" s="246"/>
      <c r="E20" s="59">
        <f>'Sprawozdanie kwartalne'!L396</f>
        <v>0</v>
      </c>
      <c r="F20" s="61">
        <f>'Sprawozdanie kwartalne'!O396</f>
        <v>0</v>
      </c>
      <c r="G20" s="248" t="e">
        <f t="shared" si="0"/>
        <v>#DIV/0!</v>
      </c>
      <c r="H20" s="248" t="e">
        <f t="shared" si="1"/>
        <v>#DIV/0!</v>
      </c>
      <c r="I20" s="60" t="e">
        <f t="shared" si="2"/>
        <v>#DIV/0!</v>
      </c>
      <c r="J20" s="61">
        <f>'Sprawozdanie kwartalne'!F396</f>
        <v>0</v>
      </c>
      <c r="K20" s="61">
        <f>'Sprawozdanie kwartalne'!H396</f>
        <v>0</v>
      </c>
      <c r="L20" s="58"/>
    </row>
    <row r="21" spans="1:12" s="57" customFormat="1" x14ac:dyDescent="0.25">
      <c r="A21" s="57">
        <f>'Sprawozdanie kwartalne'!A397</f>
        <v>0</v>
      </c>
      <c r="B21" s="246">
        <f>'Sprawozdanie kwartalne'!B397:E397</f>
        <v>0</v>
      </c>
      <c r="C21" s="246"/>
      <c r="D21" s="246"/>
      <c r="E21" s="59">
        <f>'Sprawozdanie kwartalne'!L397</f>
        <v>0</v>
      </c>
      <c r="F21" s="61">
        <f>'Sprawozdanie kwartalne'!O397</f>
        <v>0</v>
      </c>
      <c r="G21" s="248" t="e">
        <f t="shared" si="0"/>
        <v>#DIV/0!</v>
      </c>
      <c r="H21" s="248" t="e">
        <f t="shared" si="1"/>
        <v>#DIV/0!</v>
      </c>
      <c r="I21" s="60" t="e">
        <f t="shared" si="2"/>
        <v>#DIV/0!</v>
      </c>
      <c r="J21" s="61">
        <f>'Sprawozdanie kwartalne'!F397</f>
        <v>0</v>
      </c>
      <c r="K21" s="61">
        <f>'Sprawozdanie kwartalne'!H397</f>
        <v>0</v>
      </c>
      <c r="L21" s="58"/>
    </row>
    <row r="22" spans="1:12" s="57" customFormat="1" x14ac:dyDescent="0.25">
      <c r="A22" s="57">
        <f>'Sprawozdanie kwartalne'!A398</f>
        <v>0</v>
      </c>
      <c r="B22" s="246">
        <f>'Sprawozdanie kwartalne'!B398:E398</f>
        <v>0</v>
      </c>
      <c r="C22" s="246"/>
      <c r="D22" s="246"/>
      <c r="E22" s="59">
        <f>'Sprawozdanie kwartalne'!L398</f>
        <v>0</v>
      </c>
      <c r="F22" s="61">
        <f>'Sprawozdanie kwartalne'!O398</f>
        <v>0</v>
      </c>
      <c r="G22" s="248" t="e">
        <f t="shared" si="0"/>
        <v>#DIV/0!</v>
      </c>
      <c r="H22" s="248" t="e">
        <f t="shared" si="1"/>
        <v>#DIV/0!</v>
      </c>
      <c r="I22" s="60" t="e">
        <f t="shared" si="2"/>
        <v>#DIV/0!</v>
      </c>
      <c r="J22" s="61">
        <f>'Sprawozdanie kwartalne'!F398</f>
        <v>0</v>
      </c>
      <c r="K22" s="61">
        <f>'Sprawozdanie kwartalne'!H398</f>
        <v>0</v>
      </c>
      <c r="L22" s="58"/>
    </row>
    <row r="23" spans="1:12" s="57" customFormat="1" x14ac:dyDescent="0.25">
      <c r="A23" s="57">
        <f>'Sprawozdanie kwartalne'!A399</f>
        <v>0</v>
      </c>
      <c r="B23" s="246">
        <f>'Sprawozdanie kwartalne'!B399:E399</f>
        <v>0</v>
      </c>
      <c r="C23" s="246"/>
      <c r="D23" s="246"/>
      <c r="E23" s="59">
        <f>'Sprawozdanie kwartalne'!L399</f>
        <v>0</v>
      </c>
      <c r="F23" s="61">
        <f>'Sprawozdanie kwartalne'!O399</f>
        <v>0</v>
      </c>
      <c r="G23" s="248" t="e">
        <f t="shared" si="0"/>
        <v>#DIV/0!</v>
      </c>
      <c r="H23" s="248" t="e">
        <f t="shared" si="1"/>
        <v>#DIV/0!</v>
      </c>
      <c r="I23" s="60" t="e">
        <f t="shared" si="2"/>
        <v>#DIV/0!</v>
      </c>
      <c r="J23" s="61">
        <f>'Sprawozdanie kwartalne'!F399</f>
        <v>0</v>
      </c>
      <c r="K23" s="61">
        <f>'Sprawozdanie kwartalne'!H399</f>
        <v>0</v>
      </c>
      <c r="L23" s="58"/>
    </row>
    <row r="24" spans="1:12" s="57" customFormat="1" x14ac:dyDescent="0.25">
      <c r="A24" s="57">
        <f>'Sprawozdanie kwartalne'!A400</f>
        <v>0</v>
      </c>
      <c r="B24" s="246">
        <f>'Sprawozdanie kwartalne'!B400:E400</f>
        <v>0</v>
      </c>
      <c r="C24" s="246"/>
      <c r="D24" s="246"/>
      <c r="E24" s="59">
        <f>'Sprawozdanie kwartalne'!L400</f>
        <v>0</v>
      </c>
      <c r="F24" s="61">
        <f>'Sprawozdanie kwartalne'!O400</f>
        <v>0</v>
      </c>
      <c r="G24" s="248" t="e">
        <f t="shared" si="0"/>
        <v>#DIV/0!</v>
      </c>
      <c r="H24" s="248" t="e">
        <f t="shared" si="1"/>
        <v>#DIV/0!</v>
      </c>
      <c r="I24" s="60" t="e">
        <f t="shared" si="2"/>
        <v>#DIV/0!</v>
      </c>
      <c r="J24" s="61">
        <f>'Sprawozdanie kwartalne'!F400</f>
        <v>0</v>
      </c>
      <c r="K24" s="61">
        <f>'Sprawozdanie kwartalne'!H400</f>
        <v>0</v>
      </c>
      <c r="L24" s="58"/>
    </row>
    <row r="25" spans="1:12" s="57" customFormat="1" x14ac:dyDescent="0.25">
      <c r="A25" s="57">
        <f>'Sprawozdanie kwartalne'!A401</f>
        <v>0</v>
      </c>
      <c r="B25" s="246">
        <f>'Sprawozdanie kwartalne'!B401:E401</f>
        <v>0</v>
      </c>
      <c r="C25" s="246"/>
      <c r="D25" s="246"/>
      <c r="E25" s="59">
        <f>'Sprawozdanie kwartalne'!L401</f>
        <v>0</v>
      </c>
      <c r="F25" s="61">
        <f>'Sprawozdanie kwartalne'!O401</f>
        <v>0</v>
      </c>
      <c r="G25" s="248" t="e">
        <f t="shared" si="0"/>
        <v>#DIV/0!</v>
      </c>
      <c r="H25" s="248" t="e">
        <f t="shared" si="1"/>
        <v>#DIV/0!</v>
      </c>
      <c r="I25" s="60" t="e">
        <f t="shared" si="2"/>
        <v>#DIV/0!</v>
      </c>
      <c r="J25" s="61">
        <f>'Sprawozdanie kwartalne'!F401</f>
        <v>0</v>
      </c>
      <c r="K25" s="61">
        <f>'Sprawozdanie kwartalne'!H401</f>
        <v>0</v>
      </c>
      <c r="L25" s="58"/>
    </row>
    <row r="26" spans="1:12" s="57" customFormat="1" x14ac:dyDescent="0.25">
      <c r="A26" s="57">
        <f>'Sprawozdanie kwartalne'!A402</f>
        <v>0</v>
      </c>
      <c r="B26" s="246">
        <f>'Sprawozdanie kwartalne'!B402:E402</f>
        <v>0</v>
      </c>
      <c r="C26" s="246"/>
      <c r="D26" s="246"/>
      <c r="E26" s="59">
        <f>'Sprawozdanie kwartalne'!L402</f>
        <v>0</v>
      </c>
      <c r="F26" s="61">
        <f>'Sprawozdanie kwartalne'!O402</f>
        <v>0</v>
      </c>
      <c r="G26" s="248" t="e">
        <f t="shared" si="0"/>
        <v>#DIV/0!</v>
      </c>
      <c r="H26" s="248" t="e">
        <f t="shared" si="1"/>
        <v>#DIV/0!</v>
      </c>
      <c r="I26" s="60" t="e">
        <f t="shared" si="2"/>
        <v>#DIV/0!</v>
      </c>
      <c r="J26" s="61">
        <f>'Sprawozdanie kwartalne'!F402</f>
        <v>0</v>
      </c>
      <c r="K26" s="61">
        <f>'Sprawozdanie kwartalne'!H402</f>
        <v>0</v>
      </c>
      <c r="L26" s="58"/>
    </row>
    <row r="27" spans="1:12" s="57" customFormat="1" x14ac:dyDescent="0.25">
      <c r="A27" s="57">
        <f>'Sprawozdanie kwartalne'!A403</f>
        <v>0</v>
      </c>
      <c r="B27" s="246">
        <f>'Sprawozdanie kwartalne'!B403:E403</f>
        <v>0</v>
      </c>
      <c r="C27" s="246"/>
      <c r="D27" s="246"/>
      <c r="E27" s="59">
        <f>'Sprawozdanie kwartalne'!L403</f>
        <v>0</v>
      </c>
      <c r="F27" s="61">
        <f>'Sprawozdanie kwartalne'!O403</f>
        <v>0</v>
      </c>
      <c r="G27" s="248" t="e">
        <f t="shared" si="0"/>
        <v>#DIV/0!</v>
      </c>
      <c r="H27" s="248" t="e">
        <f t="shared" si="1"/>
        <v>#DIV/0!</v>
      </c>
      <c r="I27" s="60" t="e">
        <f t="shared" si="2"/>
        <v>#DIV/0!</v>
      </c>
      <c r="J27" s="61">
        <f>'Sprawozdanie kwartalne'!F403</f>
        <v>0</v>
      </c>
      <c r="K27" s="61">
        <f>'Sprawozdanie kwartalne'!H403</f>
        <v>0</v>
      </c>
      <c r="L27" s="58"/>
    </row>
    <row r="28" spans="1:12" s="57" customFormat="1" x14ac:dyDescent="0.25">
      <c r="A28" s="57">
        <f>'Sprawozdanie kwartalne'!A404</f>
        <v>0</v>
      </c>
      <c r="B28" s="246">
        <f>'Sprawozdanie kwartalne'!B404:E404</f>
        <v>0</v>
      </c>
      <c r="C28" s="246"/>
      <c r="D28" s="246"/>
      <c r="E28" s="59">
        <f>'Sprawozdanie kwartalne'!L404</f>
        <v>0</v>
      </c>
      <c r="F28" s="61">
        <f>'Sprawozdanie kwartalne'!O404</f>
        <v>0</v>
      </c>
      <c r="G28" s="248" t="e">
        <f t="shared" si="0"/>
        <v>#DIV/0!</v>
      </c>
      <c r="H28" s="248" t="e">
        <f t="shared" si="1"/>
        <v>#DIV/0!</v>
      </c>
      <c r="I28" s="60" t="e">
        <f t="shared" si="2"/>
        <v>#DIV/0!</v>
      </c>
      <c r="J28" s="61">
        <f>'Sprawozdanie kwartalne'!F404</f>
        <v>0</v>
      </c>
      <c r="K28" s="61">
        <f>'Sprawozdanie kwartalne'!H404</f>
        <v>0</v>
      </c>
      <c r="L28" s="58"/>
    </row>
    <row r="29" spans="1:12" s="57" customFormat="1" x14ac:dyDescent="0.25">
      <c r="A29" s="57">
        <f>'Sprawozdanie kwartalne'!A405</f>
        <v>0</v>
      </c>
      <c r="B29" s="246">
        <f>'Sprawozdanie kwartalne'!B405:E405</f>
        <v>0</v>
      </c>
      <c r="C29" s="246"/>
      <c r="D29" s="246"/>
      <c r="E29" s="59">
        <f>'Sprawozdanie kwartalne'!L405</f>
        <v>0</v>
      </c>
      <c r="F29" s="61">
        <f>'Sprawozdanie kwartalne'!O405</f>
        <v>0</v>
      </c>
      <c r="G29" s="248" t="e">
        <f t="shared" si="0"/>
        <v>#DIV/0!</v>
      </c>
      <c r="H29" s="248" t="e">
        <f t="shared" si="1"/>
        <v>#DIV/0!</v>
      </c>
      <c r="I29" s="60" t="e">
        <f t="shared" si="2"/>
        <v>#DIV/0!</v>
      </c>
      <c r="J29" s="61">
        <f>'Sprawozdanie kwartalne'!F405</f>
        <v>0</v>
      </c>
      <c r="K29" s="61">
        <f>'Sprawozdanie kwartalne'!H405</f>
        <v>0</v>
      </c>
      <c r="L29" s="58"/>
    </row>
    <row r="30" spans="1:12" s="57" customFormat="1" x14ac:dyDescent="0.25">
      <c r="A30" s="57">
        <f>'Sprawozdanie kwartalne'!A406</f>
        <v>0</v>
      </c>
      <c r="B30" s="246">
        <f>'Sprawozdanie kwartalne'!B406:E406</f>
        <v>0</v>
      </c>
      <c r="C30" s="246"/>
      <c r="D30" s="246"/>
      <c r="E30" s="59">
        <f>'Sprawozdanie kwartalne'!L406</f>
        <v>0</v>
      </c>
      <c r="F30" s="61">
        <f>'Sprawozdanie kwartalne'!O406</f>
        <v>0</v>
      </c>
      <c r="G30" s="248" t="e">
        <f t="shared" si="0"/>
        <v>#DIV/0!</v>
      </c>
      <c r="H30" s="248" t="e">
        <f t="shared" si="1"/>
        <v>#DIV/0!</v>
      </c>
      <c r="I30" s="60" t="e">
        <f t="shared" si="2"/>
        <v>#DIV/0!</v>
      </c>
      <c r="J30" s="61">
        <f>'Sprawozdanie kwartalne'!F406</f>
        <v>0</v>
      </c>
      <c r="K30" s="61">
        <f>'Sprawozdanie kwartalne'!H406</f>
        <v>0</v>
      </c>
      <c r="L30" s="58"/>
    </row>
    <row r="31" spans="1:12" s="57" customFormat="1" x14ac:dyDescent="0.25">
      <c r="A31" s="57">
        <f>'Sprawozdanie kwartalne'!A407</f>
        <v>0</v>
      </c>
      <c r="B31" s="246">
        <f>'Sprawozdanie kwartalne'!B407:E407</f>
        <v>0</v>
      </c>
      <c r="C31" s="246"/>
      <c r="D31" s="246"/>
      <c r="E31" s="59">
        <f>'Sprawozdanie kwartalne'!L407</f>
        <v>0</v>
      </c>
      <c r="F31" s="61">
        <f>'Sprawozdanie kwartalne'!O407</f>
        <v>0</v>
      </c>
      <c r="G31" s="248" t="e">
        <f t="shared" si="0"/>
        <v>#DIV/0!</v>
      </c>
      <c r="H31" s="248" t="e">
        <f t="shared" si="1"/>
        <v>#DIV/0!</v>
      </c>
      <c r="I31" s="60" t="e">
        <f t="shared" si="2"/>
        <v>#DIV/0!</v>
      </c>
      <c r="J31" s="61">
        <f>'Sprawozdanie kwartalne'!F407</f>
        <v>0</v>
      </c>
      <c r="K31" s="61">
        <f>'Sprawozdanie kwartalne'!H407</f>
        <v>0</v>
      </c>
      <c r="L31" s="58"/>
    </row>
    <row r="32" spans="1:12" s="57" customFormat="1" x14ac:dyDescent="0.25">
      <c r="A32" s="57">
        <f>'Sprawozdanie kwartalne'!A408</f>
        <v>0</v>
      </c>
      <c r="B32" s="246">
        <f>'Sprawozdanie kwartalne'!B408:E408</f>
        <v>0</v>
      </c>
      <c r="C32" s="246"/>
      <c r="D32" s="246"/>
      <c r="E32" s="59">
        <f>'Sprawozdanie kwartalne'!L408</f>
        <v>0</v>
      </c>
      <c r="F32" s="61">
        <f>'Sprawozdanie kwartalne'!O408</f>
        <v>0</v>
      </c>
      <c r="G32" s="248" t="e">
        <f t="shared" si="0"/>
        <v>#DIV/0!</v>
      </c>
      <c r="H32" s="248" t="e">
        <f t="shared" si="1"/>
        <v>#DIV/0!</v>
      </c>
      <c r="I32" s="60" t="e">
        <f t="shared" si="2"/>
        <v>#DIV/0!</v>
      </c>
      <c r="J32" s="61">
        <f>'Sprawozdanie kwartalne'!F408</f>
        <v>0</v>
      </c>
      <c r="K32" s="61">
        <f>'Sprawozdanie kwartalne'!H408</f>
        <v>0</v>
      </c>
      <c r="L32" s="58"/>
    </row>
    <row r="33" spans="1:12" s="57" customFormat="1" x14ac:dyDescent="0.25">
      <c r="A33" s="57">
        <f>'Sprawozdanie kwartalne'!A409</f>
        <v>0</v>
      </c>
      <c r="B33" s="246">
        <f>'Sprawozdanie kwartalne'!B409:E409</f>
        <v>0</v>
      </c>
      <c r="C33" s="246"/>
      <c r="D33" s="246"/>
      <c r="E33" s="59">
        <f>'Sprawozdanie kwartalne'!L409</f>
        <v>0</v>
      </c>
      <c r="F33" s="61">
        <f>'Sprawozdanie kwartalne'!O409</f>
        <v>0</v>
      </c>
      <c r="G33" s="248" t="e">
        <f t="shared" si="0"/>
        <v>#DIV/0!</v>
      </c>
      <c r="H33" s="248" t="e">
        <f t="shared" si="1"/>
        <v>#DIV/0!</v>
      </c>
      <c r="I33" s="60" t="e">
        <f t="shared" si="2"/>
        <v>#DIV/0!</v>
      </c>
      <c r="J33" s="61">
        <f>'Sprawozdanie kwartalne'!F409</f>
        <v>0</v>
      </c>
      <c r="K33" s="61">
        <f>'Sprawozdanie kwartalne'!H409</f>
        <v>0</v>
      </c>
      <c r="L33" s="58"/>
    </row>
    <row r="34" spans="1:12" s="57" customFormat="1" x14ac:dyDescent="0.25">
      <c r="A34" s="57">
        <f>'Sprawozdanie kwartalne'!A410</f>
        <v>0</v>
      </c>
      <c r="B34" s="246">
        <f>'Sprawozdanie kwartalne'!B410:E410</f>
        <v>0</v>
      </c>
      <c r="C34" s="246"/>
      <c r="D34" s="246"/>
      <c r="E34" s="59">
        <f>'Sprawozdanie kwartalne'!L410</f>
        <v>0</v>
      </c>
      <c r="F34" s="61">
        <f>'Sprawozdanie kwartalne'!O410</f>
        <v>0</v>
      </c>
      <c r="G34" s="248" t="e">
        <f t="shared" si="0"/>
        <v>#DIV/0!</v>
      </c>
      <c r="H34" s="248" t="e">
        <f t="shared" si="1"/>
        <v>#DIV/0!</v>
      </c>
      <c r="I34" s="60" t="e">
        <f t="shared" si="2"/>
        <v>#DIV/0!</v>
      </c>
      <c r="J34" s="61">
        <f>'Sprawozdanie kwartalne'!F410</f>
        <v>0</v>
      </c>
      <c r="K34" s="61">
        <f>'Sprawozdanie kwartalne'!H410</f>
        <v>0</v>
      </c>
      <c r="L34" s="58"/>
    </row>
    <row r="35" spans="1:12" s="57" customFormat="1" x14ac:dyDescent="0.25">
      <c r="A35" s="57">
        <f>'Sprawozdanie kwartalne'!A411</f>
        <v>0</v>
      </c>
      <c r="B35" s="246">
        <f>'Sprawozdanie kwartalne'!B411:E411</f>
        <v>0</v>
      </c>
      <c r="C35" s="246"/>
      <c r="D35" s="246"/>
      <c r="E35" s="59">
        <f>'Sprawozdanie kwartalne'!L411</f>
        <v>0</v>
      </c>
      <c r="F35" s="61">
        <f>'Sprawozdanie kwartalne'!O411</f>
        <v>0</v>
      </c>
      <c r="G35" s="248" t="e">
        <f t="shared" si="0"/>
        <v>#DIV/0!</v>
      </c>
      <c r="H35" s="248" t="e">
        <f t="shared" si="1"/>
        <v>#DIV/0!</v>
      </c>
      <c r="I35" s="60" t="e">
        <f t="shared" si="2"/>
        <v>#DIV/0!</v>
      </c>
      <c r="J35" s="61">
        <f>'Sprawozdanie kwartalne'!F411</f>
        <v>0</v>
      </c>
      <c r="K35" s="61">
        <f>'Sprawozdanie kwartalne'!H411</f>
        <v>0</v>
      </c>
      <c r="L35" s="58"/>
    </row>
    <row r="36" spans="1:12" s="57" customFormat="1" x14ac:dyDescent="0.25">
      <c r="A36" s="57">
        <f>'Sprawozdanie kwartalne'!A412</f>
        <v>0</v>
      </c>
      <c r="B36" s="246">
        <f>'Sprawozdanie kwartalne'!B412:E412</f>
        <v>0</v>
      </c>
      <c r="C36" s="246"/>
      <c r="D36" s="246"/>
      <c r="E36" s="59">
        <f>'Sprawozdanie kwartalne'!L412</f>
        <v>0</v>
      </c>
      <c r="F36" s="61">
        <f>'Sprawozdanie kwartalne'!O412</f>
        <v>0</v>
      </c>
      <c r="G36" s="248" t="e">
        <f t="shared" si="0"/>
        <v>#DIV/0!</v>
      </c>
      <c r="H36" s="248" t="e">
        <f t="shared" si="1"/>
        <v>#DIV/0!</v>
      </c>
      <c r="I36" s="60" t="e">
        <f t="shared" si="2"/>
        <v>#DIV/0!</v>
      </c>
      <c r="J36" s="61">
        <f>'Sprawozdanie kwartalne'!F412</f>
        <v>0</v>
      </c>
      <c r="K36" s="61">
        <f>'Sprawozdanie kwartalne'!H412</f>
        <v>0</v>
      </c>
      <c r="L36" s="58"/>
    </row>
    <row r="37" spans="1:12" s="57" customFormat="1" x14ac:dyDescent="0.25">
      <c r="A37" s="57">
        <f>'Sprawozdanie kwartalne'!A413</f>
        <v>0</v>
      </c>
      <c r="B37" s="246">
        <f>'Sprawozdanie kwartalne'!B413:E413</f>
        <v>0</v>
      </c>
      <c r="C37" s="246"/>
      <c r="D37" s="246"/>
      <c r="E37" s="59">
        <f>'Sprawozdanie kwartalne'!L413</f>
        <v>0</v>
      </c>
      <c r="F37" s="61">
        <f>'Sprawozdanie kwartalne'!O413</f>
        <v>0</v>
      </c>
      <c r="G37" s="248" t="e">
        <f t="shared" si="0"/>
        <v>#DIV/0!</v>
      </c>
      <c r="H37" s="248" t="e">
        <f t="shared" si="1"/>
        <v>#DIV/0!</v>
      </c>
      <c r="I37" s="60" t="e">
        <f t="shared" si="2"/>
        <v>#DIV/0!</v>
      </c>
      <c r="J37" s="61">
        <f>'Sprawozdanie kwartalne'!F413</f>
        <v>0</v>
      </c>
      <c r="K37" s="61">
        <f>'Sprawozdanie kwartalne'!H413</f>
        <v>0</v>
      </c>
      <c r="L37" s="58"/>
    </row>
    <row r="38" spans="1:12" s="57" customFormat="1" x14ac:dyDescent="0.25">
      <c r="A38" s="57">
        <f>'Sprawozdanie kwartalne'!A414</f>
        <v>0</v>
      </c>
      <c r="B38" s="246">
        <f>'Sprawozdanie kwartalne'!B414:E414</f>
        <v>0</v>
      </c>
      <c r="C38" s="246"/>
      <c r="D38" s="246"/>
      <c r="E38" s="59">
        <f>'Sprawozdanie kwartalne'!L414</f>
        <v>0</v>
      </c>
      <c r="F38" s="61">
        <f>'Sprawozdanie kwartalne'!O414</f>
        <v>0</v>
      </c>
      <c r="G38" s="248" t="e">
        <f t="shared" si="0"/>
        <v>#DIV/0!</v>
      </c>
      <c r="H38" s="248" t="e">
        <f t="shared" si="1"/>
        <v>#DIV/0!</v>
      </c>
      <c r="I38" s="60" t="e">
        <f t="shared" si="2"/>
        <v>#DIV/0!</v>
      </c>
      <c r="J38" s="61">
        <f>'Sprawozdanie kwartalne'!F414</f>
        <v>0</v>
      </c>
      <c r="K38" s="61">
        <f>'Sprawozdanie kwartalne'!H414</f>
        <v>0</v>
      </c>
      <c r="L38" s="58"/>
    </row>
    <row r="39" spans="1:12" s="57" customFormat="1" x14ac:dyDescent="0.25">
      <c r="A39" s="57">
        <f>'Sprawozdanie kwartalne'!A415</f>
        <v>0</v>
      </c>
      <c r="B39" s="246">
        <f>'Sprawozdanie kwartalne'!B415:E415</f>
        <v>0</v>
      </c>
      <c r="C39" s="246"/>
      <c r="D39" s="246"/>
      <c r="E39" s="59">
        <f>'Sprawozdanie kwartalne'!L415</f>
        <v>0</v>
      </c>
      <c r="F39" s="61">
        <f>'Sprawozdanie kwartalne'!O415</f>
        <v>0</v>
      </c>
      <c r="G39" s="248" t="e">
        <f t="shared" si="0"/>
        <v>#DIV/0!</v>
      </c>
      <c r="H39" s="248" t="e">
        <f t="shared" si="1"/>
        <v>#DIV/0!</v>
      </c>
      <c r="I39" s="60" t="e">
        <f t="shared" si="2"/>
        <v>#DIV/0!</v>
      </c>
      <c r="J39" s="61">
        <f>'Sprawozdanie kwartalne'!F415</f>
        <v>0</v>
      </c>
      <c r="K39" s="61">
        <f>'Sprawozdanie kwartalne'!H415</f>
        <v>0</v>
      </c>
      <c r="L39" s="58"/>
    </row>
    <row r="40" spans="1:12" s="57" customFormat="1" x14ac:dyDescent="0.25">
      <c r="A40" s="57">
        <f>'Sprawozdanie kwartalne'!A416</f>
        <v>0</v>
      </c>
      <c r="B40" s="246">
        <f>'Sprawozdanie kwartalne'!B416:E416</f>
        <v>0</v>
      </c>
      <c r="C40" s="246"/>
      <c r="D40" s="246"/>
      <c r="E40" s="59">
        <f>'Sprawozdanie kwartalne'!L416</f>
        <v>0</v>
      </c>
      <c r="F40" s="61">
        <f>'Sprawozdanie kwartalne'!O416</f>
        <v>0</v>
      </c>
      <c r="G40" s="248" t="e">
        <f t="shared" si="0"/>
        <v>#DIV/0!</v>
      </c>
      <c r="H40" s="248" t="e">
        <f t="shared" si="1"/>
        <v>#DIV/0!</v>
      </c>
      <c r="I40" s="60" t="e">
        <f t="shared" si="2"/>
        <v>#DIV/0!</v>
      </c>
      <c r="J40" s="61">
        <f>'Sprawozdanie kwartalne'!F416</f>
        <v>0</v>
      </c>
      <c r="K40" s="61">
        <f>'Sprawozdanie kwartalne'!H416</f>
        <v>0</v>
      </c>
      <c r="L40" s="58"/>
    </row>
    <row r="41" spans="1:12" s="57" customFormat="1" x14ac:dyDescent="0.25">
      <c r="A41" s="57">
        <f>'Sprawozdanie kwartalne'!A417</f>
        <v>0</v>
      </c>
      <c r="B41" s="246">
        <f>'Sprawozdanie kwartalne'!B417:E417</f>
        <v>0</v>
      </c>
      <c r="C41" s="246"/>
      <c r="D41" s="246"/>
      <c r="E41" s="59">
        <f>'Sprawozdanie kwartalne'!L417</f>
        <v>0</v>
      </c>
      <c r="F41" s="61">
        <f>'Sprawozdanie kwartalne'!O417</f>
        <v>0</v>
      </c>
      <c r="G41" s="248" t="e">
        <f t="shared" si="0"/>
        <v>#DIV/0!</v>
      </c>
      <c r="H41" s="248" t="e">
        <f t="shared" si="1"/>
        <v>#DIV/0!</v>
      </c>
      <c r="I41" s="60" t="e">
        <f t="shared" si="2"/>
        <v>#DIV/0!</v>
      </c>
      <c r="J41" s="61">
        <f>'Sprawozdanie kwartalne'!F417</f>
        <v>0</v>
      </c>
      <c r="K41" s="61">
        <f>'Sprawozdanie kwartalne'!H417</f>
        <v>0</v>
      </c>
      <c r="L41" s="58"/>
    </row>
    <row r="42" spans="1:12" s="57" customFormat="1" x14ac:dyDescent="0.25">
      <c r="A42" s="57">
        <f>'Sprawozdanie kwartalne'!A418</f>
        <v>0</v>
      </c>
      <c r="B42" s="246">
        <f>'Sprawozdanie kwartalne'!B418:E418</f>
        <v>0</v>
      </c>
      <c r="C42" s="246"/>
      <c r="D42" s="246"/>
      <c r="E42" s="59">
        <f>'Sprawozdanie kwartalne'!L418</f>
        <v>0</v>
      </c>
      <c r="F42" s="61">
        <f>'Sprawozdanie kwartalne'!O418</f>
        <v>0</v>
      </c>
      <c r="G42" s="248" t="e">
        <f t="shared" si="0"/>
        <v>#DIV/0!</v>
      </c>
      <c r="H42" s="248" t="e">
        <f t="shared" si="1"/>
        <v>#DIV/0!</v>
      </c>
      <c r="I42" s="60" t="e">
        <f t="shared" si="2"/>
        <v>#DIV/0!</v>
      </c>
      <c r="J42" s="61">
        <f>'Sprawozdanie kwartalne'!F418</f>
        <v>0</v>
      </c>
      <c r="K42" s="61">
        <f>'Sprawozdanie kwartalne'!H418</f>
        <v>0</v>
      </c>
      <c r="L42" s="58"/>
    </row>
    <row r="43" spans="1:12" s="57" customFormat="1" x14ac:dyDescent="0.25">
      <c r="A43" s="57">
        <f>'Sprawozdanie kwartalne'!A419</f>
        <v>0</v>
      </c>
      <c r="B43" s="246">
        <f>'Sprawozdanie kwartalne'!B419:E419</f>
        <v>0</v>
      </c>
      <c r="C43" s="246"/>
      <c r="D43" s="246"/>
      <c r="E43" s="59">
        <f>'Sprawozdanie kwartalne'!L419</f>
        <v>0</v>
      </c>
      <c r="F43" s="61">
        <f>'Sprawozdanie kwartalne'!O419</f>
        <v>0</v>
      </c>
      <c r="G43" s="248" t="e">
        <f t="shared" si="0"/>
        <v>#DIV/0!</v>
      </c>
      <c r="H43" s="248" t="e">
        <f t="shared" si="1"/>
        <v>#DIV/0!</v>
      </c>
      <c r="I43" s="60" t="e">
        <f t="shared" si="2"/>
        <v>#DIV/0!</v>
      </c>
      <c r="J43" s="61">
        <f>'Sprawozdanie kwartalne'!F419</f>
        <v>0</v>
      </c>
      <c r="K43" s="61">
        <f>'Sprawozdanie kwartalne'!H419</f>
        <v>0</v>
      </c>
      <c r="L43" s="58"/>
    </row>
    <row r="44" spans="1:12" s="57" customFormat="1" x14ac:dyDescent="0.25">
      <c r="A44" s="57">
        <f>'Sprawozdanie kwartalne'!A420</f>
        <v>0</v>
      </c>
      <c r="B44" s="246">
        <f>'Sprawozdanie kwartalne'!B420:E420</f>
        <v>0</v>
      </c>
      <c r="C44" s="246"/>
      <c r="D44" s="246"/>
      <c r="E44" s="59">
        <f>'Sprawozdanie kwartalne'!L420</f>
        <v>0</v>
      </c>
      <c r="F44" s="61">
        <f>'Sprawozdanie kwartalne'!O420</f>
        <v>0</v>
      </c>
      <c r="G44" s="248" t="e">
        <f t="shared" si="0"/>
        <v>#DIV/0!</v>
      </c>
      <c r="H44" s="248" t="e">
        <f t="shared" si="1"/>
        <v>#DIV/0!</v>
      </c>
      <c r="I44" s="60" t="e">
        <f t="shared" si="2"/>
        <v>#DIV/0!</v>
      </c>
      <c r="J44" s="61">
        <f>'Sprawozdanie kwartalne'!F420</f>
        <v>0</v>
      </c>
      <c r="K44" s="61">
        <f>'Sprawozdanie kwartalne'!H420</f>
        <v>0</v>
      </c>
      <c r="L44" s="58"/>
    </row>
    <row r="45" spans="1:12" s="57" customFormat="1" x14ac:dyDescent="0.25">
      <c r="A45" s="57">
        <f>'Sprawozdanie kwartalne'!A421</f>
        <v>0</v>
      </c>
      <c r="B45" s="246">
        <f>'Sprawozdanie kwartalne'!B421:E421</f>
        <v>0</v>
      </c>
      <c r="C45" s="246"/>
      <c r="D45" s="246"/>
      <c r="E45" s="59">
        <f>'Sprawozdanie kwartalne'!L421</f>
        <v>0</v>
      </c>
      <c r="F45" s="61">
        <f>'Sprawozdanie kwartalne'!O421</f>
        <v>0</v>
      </c>
      <c r="G45" s="248" t="e">
        <f t="shared" si="0"/>
        <v>#DIV/0!</v>
      </c>
      <c r="H45" s="248" t="e">
        <f t="shared" si="1"/>
        <v>#DIV/0!</v>
      </c>
      <c r="I45" s="60" t="e">
        <f t="shared" si="2"/>
        <v>#DIV/0!</v>
      </c>
      <c r="J45" s="61">
        <f>'Sprawozdanie kwartalne'!F421</f>
        <v>0</v>
      </c>
      <c r="K45" s="61">
        <f>'Sprawozdanie kwartalne'!H421</f>
        <v>0</v>
      </c>
      <c r="L45" s="58"/>
    </row>
    <row r="46" spans="1:12" s="57" customFormat="1" x14ac:dyDescent="0.25">
      <c r="A46" s="57">
        <f>'Sprawozdanie kwartalne'!A422</f>
        <v>0</v>
      </c>
      <c r="B46" s="246">
        <f>'Sprawozdanie kwartalne'!B422:E422</f>
        <v>0</v>
      </c>
      <c r="C46" s="246"/>
      <c r="D46" s="246"/>
      <c r="E46" s="59">
        <f>'Sprawozdanie kwartalne'!L422</f>
        <v>0</v>
      </c>
      <c r="F46" s="61">
        <f>'Sprawozdanie kwartalne'!O422</f>
        <v>0</v>
      </c>
      <c r="G46" s="248" t="e">
        <f t="shared" si="0"/>
        <v>#DIV/0!</v>
      </c>
      <c r="H46" s="248" t="e">
        <f t="shared" si="1"/>
        <v>#DIV/0!</v>
      </c>
      <c r="I46" s="60" t="e">
        <f t="shared" si="2"/>
        <v>#DIV/0!</v>
      </c>
      <c r="J46" s="61">
        <f>'Sprawozdanie kwartalne'!F422</f>
        <v>0</v>
      </c>
      <c r="K46" s="61">
        <f>'Sprawozdanie kwartalne'!H422</f>
        <v>0</v>
      </c>
      <c r="L46" s="58"/>
    </row>
    <row r="47" spans="1:12" s="57" customFormat="1" x14ac:dyDescent="0.25">
      <c r="A47" s="57">
        <f>'Sprawozdanie kwartalne'!A423</f>
        <v>0</v>
      </c>
      <c r="B47" s="246">
        <f>'Sprawozdanie kwartalne'!B423:E423</f>
        <v>0</v>
      </c>
      <c r="C47" s="246"/>
      <c r="D47" s="246"/>
      <c r="E47" s="59">
        <f>'Sprawozdanie kwartalne'!L423</f>
        <v>0</v>
      </c>
      <c r="F47" s="61">
        <f>'Sprawozdanie kwartalne'!O423</f>
        <v>0</v>
      </c>
      <c r="G47" s="248" t="e">
        <f t="shared" si="0"/>
        <v>#DIV/0!</v>
      </c>
      <c r="H47" s="248" t="e">
        <f t="shared" si="1"/>
        <v>#DIV/0!</v>
      </c>
      <c r="I47" s="60" t="e">
        <f t="shared" si="2"/>
        <v>#DIV/0!</v>
      </c>
      <c r="J47" s="61">
        <f>'Sprawozdanie kwartalne'!F423</f>
        <v>0</v>
      </c>
      <c r="K47" s="61">
        <f>'Sprawozdanie kwartalne'!H423</f>
        <v>0</v>
      </c>
      <c r="L47" s="58"/>
    </row>
    <row r="48" spans="1:12" s="57" customFormat="1" x14ac:dyDescent="0.25">
      <c r="A48" s="57">
        <f>'Sprawozdanie kwartalne'!A424</f>
        <v>0</v>
      </c>
      <c r="B48" s="246">
        <f>'Sprawozdanie kwartalne'!B424:E424</f>
        <v>0</v>
      </c>
      <c r="C48" s="246"/>
      <c r="D48" s="246"/>
      <c r="E48" s="59">
        <f>'Sprawozdanie kwartalne'!L424</f>
        <v>0</v>
      </c>
      <c r="F48" s="61">
        <f>'Sprawozdanie kwartalne'!O424</f>
        <v>0</v>
      </c>
      <c r="G48" s="248" t="e">
        <f t="shared" si="0"/>
        <v>#DIV/0!</v>
      </c>
      <c r="H48" s="248" t="e">
        <f t="shared" si="1"/>
        <v>#DIV/0!</v>
      </c>
      <c r="I48" s="60" t="e">
        <f t="shared" si="2"/>
        <v>#DIV/0!</v>
      </c>
      <c r="J48" s="61">
        <f>'Sprawozdanie kwartalne'!F424</f>
        <v>0</v>
      </c>
      <c r="K48" s="61">
        <f>'Sprawozdanie kwartalne'!H424</f>
        <v>0</v>
      </c>
      <c r="L48" s="58"/>
    </row>
    <row r="49" spans="1:12" s="57" customFormat="1" x14ac:dyDescent="0.25">
      <c r="A49" s="57">
        <f>'Sprawozdanie kwartalne'!A425</f>
        <v>0</v>
      </c>
      <c r="B49" s="246">
        <f>'Sprawozdanie kwartalne'!B425:E425</f>
        <v>0</v>
      </c>
      <c r="C49" s="246"/>
      <c r="D49" s="246"/>
      <c r="E49" s="59">
        <f>'Sprawozdanie kwartalne'!L425</f>
        <v>0</v>
      </c>
      <c r="F49" s="61">
        <f>'Sprawozdanie kwartalne'!O425</f>
        <v>0</v>
      </c>
      <c r="G49" s="248" t="e">
        <f t="shared" si="0"/>
        <v>#DIV/0!</v>
      </c>
      <c r="H49" s="248" t="e">
        <f t="shared" si="1"/>
        <v>#DIV/0!</v>
      </c>
      <c r="I49" s="60" t="e">
        <f t="shared" si="2"/>
        <v>#DIV/0!</v>
      </c>
      <c r="J49" s="61">
        <f>'Sprawozdanie kwartalne'!F425</f>
        <v>0</v>
      </c>
      <c r="K49" s="61">
        <f>'Sprawozdanie kwartalne'!H425</f>
        <v>0</v>
      </c>
      <c r="L49" s="58"/>
    </row>
    <row r="50" spans="1:12" s="57" customFormat="1" x14ac:dyDescent="0.25">
      <c r="A50" s="57">
        <f>'Sprawozdanie kwartalne'!A426</f>
        <v>0</v>
      </c>
      <c r="B50" s="246">
        <f>'Sprawozdanie kwartalne'!B426:E426</f>
        <v>0</v>
      </c>
      <c r="C50" s="246"/>
      <c r="D50" s="246"/>
      <c r="E50" s="59">
        <f>'Sprawozdanie kwartalne'!L426</f>
        <v>0</v>
      </c>
      <c r="F50" s="61">
        <f>'Sprawozdanie kwartalne'!O426</f>
        <v>0</v>
      </c>
      <c r="G50" s="248" t="e">
        <f t="shared" si="0"/>
        <v>#DIV/0!</v>
      </c>
      <c r="H50" s="248" t="e">
        <f t="shared" si="1"/>
        <v>#DIV/0!</v>
      </c>
      <c r="I50" s="60" t="e">
        <f t="shared" si="2"/>
        <v>#DIV/0!</v>
      </c>
      <c r="J50" s="61">
        <f>'Sprawozdanie kwartalne'!F426</f>
        <v>0</v>
      </c>
      <c r="K50" s="61">
        <f>'Sprawozdanie kwartalne'!H426</f>
        <v>0</v>
      </c>
      <c r="L50" s="58"/>
    </row>
    <row r="51" spans="1:12" s="57" customFormat="1" x14ac:dyDescent="0.25">
      <c r="A51" s="57">
        <f>'Sprawozdanie kwartalne'!A427</f>
        <v>0</v>
      </c>
      <c r="B51" s="246">
        <f>'Sprawozdanie kwartalne'!B427:E427</f>
        <v>0</v>
      </c>
      <c r="C51" s="246"/>
      <c r="D51" s="246"/>
      <c r="E51" s="59">
        <f>'Sprawozdanie kwartalne'!L427</f>
        <v>0</v>
      </c>
      <c r="F51" s="61">
        <f>'Sprawozdanie kwartalne'!O427</f>
        <v>0</v>
      </c>
      <c r="G51" s="248" t="e">
        <f t="shared" si="0"/>
        <v>#DIV/0!</v>
      </c>
      <c r="H51" s="248" t="e">
        <f t="shared" si="1"/>
        <v>#DIV/0!</v>
      </c>
      <c r="I51" s="60" t="e">
        <f t="shared" si="2"/>
        <v>#DIV/0!</v>
      </c>
      <c r="J51" s="61">
        <f>'Sprawozdanie kwartalne'!F427</f>
        <v>0</v>
      </c>
      <c r="K51" s="61">
        <f>'Sprawozdanie kwartalne'!H427</f>
        <v>0</v>
      </c>
      <c r="L51" s="58"/>
    </row>
    <row r="52" spans="1:12" s="57" customFormat="1" x14ac:dyDescent="0.25">
      <c r="A52" s="57">
        <f>'Sprawozdanie kwartalne'!A428</f>
        <v>0</v>
      </c>
      <c r="B52" s="246">
        <f>'Sprawozdanie kwartalne'!B428:E428</f>
        <v>0</v>
      </c>
      <c r="C52" s="246"/>
      <c r="D52" s="246"/>
      <c r="E52" s="59">
        <f>'Sprawozdanie kwartalne'!L428</f>
        <v>0</v>
      </c>
      <c r="F52" s="61">
        <f>'Sprawozdanie kwartalne'!O428</f>
        <v>0</v>
      </c>
      <c r="G52" s="248" t="e">
        <f t="shared" si="0"/>
        <v>#DIV/0!</v>
      </c>
      <c r="H52" s="248" t="e">
        <f t="shared" si="1"/>
        <v>#DIV/0!</v>
      </c>
      <c r="I52" s="60" t="e">
        <f t="shared" si="2"/>
        <v>#DIV/0!</v>
      </c>
      <c r="J52" s="61">
        <f>'Sprawozdanie kwartalne'!F428</f>
        <v>0</v>
      </c>
      <c r="K52" s="61">
        <f>'Sprawozdanie kwartalne'!H428</f>
        <v>0</v>
      </c>
      <c r="L52" s="58"/>
    </row>
    <row r="53" spans="1:12" s="57" customFormat="1" x14ac:dyDescent="0.25">
      <c r="A53" s="57">
        <f>'Sprawozdanie kwartalne'!A429</f>
        <v>0</v>
      </c>
      <c r="B53" s="246">
        <f>'Sprawozdanie kwartalne'!B429:E429</f>
        <v>0</v>
      </c>
      <c r="C53" s="246"/>
      <c r="D53" s="246"/>
      <c r="E53" s="59">
        <f>'Sprawozdanie kwartalne'!L429</f>
        <v>0</v>
      </c>
      <c r="F53" s="61">
        <f>'Sprawozdanie kwartalne'!O429</f>
        <v>0</v>
      </c>
      <c r="G53" s="248" t="e">
        <f t="shared" si="0"/>
        <v>#DIV/0!</v>
      </c>
      <c r="H53" s="248" t="e">
        <f t="shared" si="1"/>
        <v>#DIV/0!</v>
      </c>
      <c r="I53" s="60" t="e">
        <f t="shared" si="2"/>
        <v>#DIV/0!</v>
      </c>
      <c r="J53" s="61">
        <f>'Sprawozdanie kwartalne'!F429</f>
        <v>0</v>
      </c>
      <c r="K53" s="61">
        <f>'Sprawozdanie kwartalne'!H429</f>
        <v>0</v>
      </c>
      <c r="L53" s="58"/>
    </row>
    <row r="54" spans="1:12" s="57" customFormat="1" x14ac:dyDescent="0.25">
      <c r="A54" s="57">
        <f>'Sprawozdanie kwartalne'!A430</f>
        <v>0</v>
      </c>
      <c r="B54" s="246">
        <f>'Sprawozdanie kwartalne'!B430:E430</f>
        <v>0</v>
      </c>
      <c r="C54" s="246"/>
      <c r="D54" s="246"/>
      <c r="E54" s="59">
        <f>'Sprawozdanie kwartalne'!L430</f>
        <v>0</v>
      </c>
      <c r="F54" s="61">
        <f>'Sprawozdanie kwartalne'!O430</f>
        <v>0</v>
      </c>
      <c r="G54" s="248" t="e">
        <f t="shared" si="0"/>
        <v>#DIV/0!</v>
      </c>
      <c r="H54" s="248" t="e">
        <f t="shared" si="1"/>
        <v>#DIV/0!</v>
      </c>
      <c r="I54" s="60" t="e">
        <f t="shared" si="2"/>
        <v>#DIV/0!</v>
      </c>
      <c r="J54" s="61">
        <f>'Sprawozdanie kwartalne'!F430</f>
        <v>0</v>
      </c>
      <c r="K54" s="61">
        <f>'Sprawozdanie kwartalne'!H430</f>
        <v>0</v>
      </c>
      <c r="L54" s="58"/>
    </row>
    <row r="55" spans="1:12" s="57" customFormat="1" x14ac:dyDescent="0.25">
      <c r="A55" s="57">
        <f>'Sprawozdanie kwartalne'!A431</f>
        <v>0</v>
      </c>
      <c r="B55" s="246">
        <f>'Sprawozdanie kwartalne'!B431:E431</f>
        <v>0</v>
      </c>
      <c r="C55" s="246"/>
      <c r="D55" s="246"/>
      <c r="E55" s="59">
        <f>'Sprawozdanie kwartalne'!L431</f>
        <v>0</v>
      </c>
      <c r="F55" s="61">
        <f>'Sprawozdanie kwartalne'!O431</f>
        <v>0</v>
      </c>
      <c r="G55" s="248" t="e">
        <f t="shared" si="0"/>
        <v>#DIV/0!</v>
      </c>
      <c r="H55" s="248" t="e">
        <f t="shared" si="1"/>
        <v>#DIV/0!</v>
      </c>
      <c r="I55" s="60" t="e">
        <f t="shared" si="2"/>
        <v>#DIV/0!</v>
      </c>
      <c r="J55" s="61">
        <f>'Sprawozdanie kwartalne'!F431</f>
        <v>0</v>
      </c>
      <c r="K55" s="61">
        <f>'Sprawozdanie kwartalne'!H431</f>
        <v>0</v>
      </c>
      <c r="L55" s="58"/>
    </row>
    <row r="56" spans="1:12" s="57" customFormat="1" x14ac:dyDescent="0.25">
      <c r="A56" s="57">
        <f>'Sprawozdanie kwartalne'!A432</f>
        <v>0</v>
      </c>
      <c r="B56" s="246">
        <f>'Sprawozdanie kwartalne'!B432:E432</f>
        <v>0</v>
      </c>
      <c r="C56" s="246"/>
      <c r="D56" s="246"/>
      <c r="E56" s="59">
        <f>'Sprawozdanie kwartalne'!L432</f>
        <v>0</v>
      </c>
      <c r="F56" s="61">
        <f>'Sprawozdanie kwartalne'!O432</f>
        <v>0</v>
      </c>
      <c r="G56" s="248" t="e">
        <f t="shared" si="0"/>
        <v>#DIV/0!</v>
      </c>
      <c r="H56" s="248" t="e">
        <f t="shared" si="1"/>
        <v>#DIV/0!</v>
      </c>
      <c r="I56" s="60" t="e">
        <f t="shared" si="2"/>
        <v>#DIV/0!</v>
      </c>
      <c r="J56" s="61">
        <f>'Sprawozdanie kwartalne'!F432</f>
        <v>0</v>
      </c>
      <c r="K56" s="61">
        <f>'Sprawozdanie kwartalne'!H432</f>
        <v>0</v>
      </c>
      <c r="L56" s="58"/>
    </row>
    <row r="57" spans="1:12" s="57" customFormat="1" x14ac:dyDescent="0.25">
      <c r="A57" s="57">
        <f>'Sprawozdanie kwartalne'!A433</f>
        <v>0</v>
      </c>
      <c r="B57" s="246">
        <f>'Sprawozdanie kwartalne'!B433:E433</f>
        <v>0</v>
      </c>
      <c r="C57" s="246"/>
      <c r="D57" s="246"/>
      <c r="E57" s="59">
        <f>'Sprawozdanie kwartalne'!L433</f>
        <v>0</v>
      </c>
      <c r="F57" s="61">
        <f>'Sprawozdanie kwartalne'!O433</f>
        <v>0</v>
      </c>
      <c r="G57" s="248" t="e">
        <f t="shared" si="0"/>
        <v>#DIV/0!</v>
      </c>
      <c r="H57" s="248" t="e">
        <f t="shared" si="1"/>
        <v>#DIV/0!</v>
      </c>
      <c r="I57" s="60" t="e">
        <f t="shared" si="2"/>
        <v>#DIV/0!</v>
      </c>
      <c r="J57" s="61">
        <f>'Sprawozdanie kwartalne'!F433</f>
        <v>0</v>
      </c>
      <c r="K57" s="61">
        <f>'Sprawozdanie kwartalne'!H433</f>
        <v>0</v>
      </c>
      <c r="L57" s="58"/>
    </row>
    <row r="58" spans="1:12" s="57" customFormat="1" x14ac:dyDescent="0.25">
      <c r="A58" s="57">
        <f>'Sprawozdanie kwartalne'!A434</f>
        <v>0</v>
      </c>
      <c r="B58" s="246">
        <f>'Sprawozdanie kwartalne'!B434:E434</f>
        <v>0</v>
      </c>
      <c r="C58" s="246"/>
      <c r="D58" s="246"/>
      <c r="E58" s="59">
        <f>'Sprawozdanie kwartalne'!L434</f>
        <v>0</v>
      </c>
      <c r="F58" s="61">
        <f>'Sprawozdanie kwartalne'!O434</f>
        <v>0</v>
      </c>
      <c r="G58" s="248" t="e">
        <f t="shared" si="0"/>
        <v>#DIV/0!</v>
      </c>
      <c r="H58" s="248" t="e">
        <f t="shared" si="1"/>
        <v>#DIV/0!</v>
      </c>
      <c r="I58" s="60" t="e">
        <f t="shared" si="2"/>
        <v>#DIV/0!</v>
      </c>
      <c r="J58" s="61">
        <f>'Sprawozdanie kwartalne'!F434</f>
        <v>0</v>
      </c>
      <c r="K58" s="61">
        <f>'Sprawozdanie kwartalne'!H434</f>
        <v>0</v>
      </c>
      <c r="L58" s="58"/>
    </row>
    <row r="59" spans="1:12" s="57" customFormat="1" x14ac:dyDescent="0.25">
      <c r="A59" s="57">
        <f>'Sprawozdanie kwartalne'!A435</f>
        <v>0</v>
      </c>
      <c r="B59" s="246">
        <f>'Sprawozdanie kwartalne'!B435:E435</f>
        <v>0</v>
      </c>
      <c r="C59" s="246"/>
      <c r="D59" s="246"/>
      <c r="E59" s="59">
        <f>'Sprawozdanie kwartalne'!L435</f>
        <v>0</v>
      </c>
      <c r="F59" s="61">
        <f>'Sprawozdanie kwartalne'!O435</f>
        <v>0</v>
      </c>
      <c r="G59" s="248" t="e">
        <f t="shared" si="0"/>
        <v>#DIV/0!</v>
      </c>
      <c r="H59" s="248" t="e">
        <f t="shared" si="1"/>
        <v>#DIV/0!</v>
      </c>
      <c r="I59" s="60" t="e">
        <f t="shared" si="2"/>
        <v>#DIV/0!</v>
      </c>
      <c r="J59" s="61">
        <f>'Sprawozdanie kwartalne'!F435</f>
        <v>0</v>
      </c>
      <c r="K59" s="61">
        <f>'Sprawozdanie kwartalne'!H435</f>
        <v>0</v>
      </c>
      <c r="L59" s="58"/>
    </row>
    <row r="60" spans="1:12" s="57" customFormat="1" x14ac:dyDescent="0.25">
      <c r="A60" s="57">
        <f>'Sprawozdanie kwartalne'!A436</f>
        <v>0</v>
      </c>
      <c r="B60" s="246">
        <f>'Sprawozdanie kwartalne'!B436:E436</f>
        <v>0</v>
      </c>
      <c r="C60" s="246"/>
      <c r="D60" s="246"/>
      <c r="E60" s="59">
        <f>'Sprawozdanie kwartalne'!L436</f>
        <v>0</v>
      </c>
      <c r="F60" s="61">
        <f>'Sprawozdanie kwartalne'!O436</f>
        <v>0</v>
      </c>
      <c r="G60" s="248" t="e">
        <f t="shared" si="0"/>
        <v>#DIV/0!</v>
      </c>
      <c r="H60" s="248" t="e">
        <f t="shared" si="1"/>
        <v>#DIV/0!</v>
      </c>
      <c r="I60" s="60" t="e">
        <f t="shared" si="2"/>
        <v>#DIV/0!</v>
      </c>
      <c r="J60" s="61">
        <f>'Sprawozdanie kwartalne'!F436</f>
        <v>0</v>
      </c>
      <c r="K60" s="61">
        <f>'Sprawozdanie kwartalne'!H436</f>
        <v>0</v>
      </c>
      <c r="L60" s="58"/>
    </row>
    <row r="61" spans="1:12" s="57" customFormat="1" x14ac:dyDescent="0.25">
      <c r="A61" s="57">
        <f>'Sprawozdanie kwartalne'!A437</f>
        <v>0</v>
      </c>
      <c r="B61" s="246">
        <f>'Sprawozdanie kwartalne'!B437:E437</f>
        <v>0</v>
      </c>
      <c r="C61" s="246"/>
      <c r="D61" s="246"/>
      <c r="E61" s="59">
        <f>'Sprawozdanie kwartalne'!L437</f>
        <v>0</v>
      </c>
      <c r="F61" s="61">
        <f>'Sprawozdanie kwartalne'!O437</f>
        <v>0</v>
      </c>
      <c r="G61" s="248" t="e">
        <f t="shared" si="0"/>
        <v>#DIV/0!</v>
      </c>
      <c r="H61" s="248" t="e">
        <f t="shared" si="1"/>
        <v>#DIV/0!</v>
      </c>
      <c r="I61" s="60" t="e">
        <f t="shared" si="2"/>
        <v>#DIV/0!</v>
      </c>
      <c r="J61" s="61">
        <f>'Sprawozdanie kwartalne'!F437</f>
        <v>0</v>
      </c>
      <c r="K61" s="61">
        <f>'Sprawozdanie kwartalne'!H437</f>
        <v>0</v>
      </c>
      <c r="L61" s="58"/>
    </row>
    <row r="62" spans="1:12" s="57" customFormat="1" x14ac:dyDescent="0.25">
      <c r="A62" s="57">
        <f>'Sprawozdanie kwartalne'!A438</f>
        <v>0</v>
      </c>
      <c r="B62" s="246">
        <f>'Sprawozdanie kwartalne'!B438:E438</f>
        <v>0</v>
      </c>
      <c r="C62" s="246"/>
      <c r="D62" s="246"/>
      <c r="E62" s="59">
        <f>'Sprawozdanie kwartalne'!L438</f>
        <v>0</v>
      </c>
      <c r="F62" s="61">
        <f>'Sprawozdanie kwartalne'!O438</f>
        <v>0</v>
      </c>
      <c r="G62" s="248" t="e">
        <f t="shared" si="0"/>
        <v>#DIV/0!</v>
      </c>
      <c r="H62" s="248" t="e">
        <f t="shared" si="1"/>
        <v>#DIV/0!</v>
      </c>
      <c r="I62" s="60" t="e">
        <f t="shared" si="2"/>
        <v>#DIV/0!</v>
      </c>
      <c r="J62" s="61">
        <f>'Sprawozdanie kwartalne'!F438</f>
        <v>0</v>
      </c>
      <c r="K62" s="61">
        <f>'Sprawozdanie kwartalne'!H438</f>
        <v>0</v>
      </c>
      <c r="L62" s="58"/>
    </row>
    <row r="63" spans="1:12" s="57" customFormat="1" x14ac:dyDescent="0.25">
      <c r="A63" s="57">
        <f>'Sprawozdanie kwartalne'!A439</f>
        <v>0</v>
      </c>
      <c r="B63" s="246">
        <f>'Sprawozdanie kwartalne'!B439:E439</f>
        <v>0</v>
      </c>
      <c r="C63" s="246"/>
      <c r="D63" s="246"/>
      <c r="E63" s="59">
        <f>'Sprawozdanie kwartalne'!L439</f>
        <v>0</v>
      </c>
      <c r="F63" s="61">
        <f>'Sprawozdanie kwartalne'!O439</f>
        <v>0</v>
      </c>
      <c r="G63" s="248" t="e">
        <f t="shared" si="0"/>
        <v>#DIV/0!</v>
      </c>
      <c r="H63" s="248" t="e">
        <f t="shared" si="1"/>
        <v>#DIV/0!</v>
      </c>
      <c r="I63" s="60" t="e">
        <f t="shared" si="2"/>
        <v>#DIV/0!</v>
      </c>
      <c r="J63" s="61">
        <f>'Sprawozdanie kwartalne'!F439</f>
        <v>0</v>
      </c>
      <c r="K63" s="61">
        <f>'Sprawozdanie kwartalne'!H439</f>
        <v>0</v>
      </c>
      <c r="L63" s="58"/>
    </row>
    <row r="64" spans="1:12" s="57" customFormat="1" x14ac:dyDescent="0.25">
      <c r="A64" s="57">
        <f>'Sprawozdanie kwartalne'!A440</f>
        <v>0</v>
      </c>
      <c r="B64" s="246">
        <f>'Sprawozdanie kwartalne'!B440:E440</f>
        <v>0</v>
      </c>
      <c r="C64" s="246"/>
      <c r="D64" s="246"/>
      <c r="E64" s="59">
        <f>'Sprawozdanie kwartalne'!L440</f>
        <v>0</v>
      </c>
      <c r="F64" s="61">
        <f>'Sprawozdanie kwartalne'!O440</f>
        <v>0</v>
      </c>
      <c r="G64" s="248" t="e">
        <f t="shared" si="0"/>
        <v>#DIV/0!</v>
      </c>
      <c r="H64" s="248" t="e">
        <f t="shared" si="1"/>
        <v>#DIV/0!</v>
      </c>
      <c r="I64" s="60" t="e">
        <f t="shared" si="2"/>
        <v>#DIV/0!</v>
      </c>
      <c r="J64" s="61">
        <f>'Sprawozdanie kwartalne'!F440</f>
        <v>0</v>
      </c>
      <c r="K64" s="61">
        <f>'Sprawozdanie kwartalne'!H440</f>
        <v>0</v>
      </c>
      <c r="L64" s="58"/>
    </row>
    <row r="65" spans="1:12" s="57" customFormat="1" x14ac:dyDescent="0.25">
      <c r="A65" s="57">
        <f>'Sprawozdanie kwartalne'!A441</f>
        <v>0</v>
      </c>
      <c r="B65" s="246">
        <f>'Sprawozdanie kwartalne'!B441:E441</f>
        <v>0</v>
      </c>
      <c r="C65" s="246"/>
      <c r="D65" s="246"/>
      <c r="E65" s="59">
        <f>'Sprawozdanie kwartalne'!L441</f>
        <v>0</v>
      </c>
      <c r="F65" s="61">
        <f>'Sprawozdanie kwartalne'!O441</f>
        <v>0</v>
      </c>
      <c r="G65" s="248" t="e">
        <f t="shared" si="0"/>
        <v>#DIV/0!</v>
      </c>
      <c r="H65" s="248" t="e">
        <f t="shared" si="1"/>
        <v>#DIV/0!</v>
      </c>
      <c r="I65" s="60" t="e">
        <f t="shared" si="2"/>
        <v>#DIV/0!</v>
      </c>
      <c r="J65" s="61">
        <f>'Sprawozdanie kwartalne'!F441</f>
        <v>0</v>
      </c>
      <c r="K65" s="61">
        <f>'Sprawozdanie kwartalne'!H441</f>
        <v>0</v>
      </c>
      <c r="L65" s="58"/>
    </row>
    <row r="66" spans="1:12" s="57" customFormat="1" x14ac:dyDescent="0.25">
      <c r="A66" s="57">
        <f>'Sprawozdanie kwartalne'!A442</f>
        <v>0</v>
      </c>
      <c r="B66" s="246">
        <f>'Sprawozdanie kwartalne'!B442:E442</f>
        <v>0</v>
      </c>
      <c r="C66" s="246"/>
      <c r="D66" s="246"/>
      <c r="E66" s="59">
        <f>'Sprawozdanie kwartalne'!L442</f>
        <v>0</v>
      </c>
      <c r="F66" s="61">
        <f>'Sprawozdanie kwartalne'!O442</f>
        <v>0</v>
      </c>
      <c r="G66" s="248" t="e">
        <f t="shared" si="0"/>
        <v>#DIV/0!</v>
      </c>
      <c r="H66" s="248" t="e">
        <f t="shared" si="1"/>
        <v>#DIV/0!</v>
      </c>
      <c r="I66" s="60" t="e">
        <f t="shared" si="2"/>
        <v>#DIV/0!</v>
      </c>
      <c r="J66" s="61">
        <f>'Sprawozdanie kwartalne'!F442</f>
        <v>0</v>
      </c>
      <c r="K66" s="61">
        <f>'Sprawozdanie kwartalne'!H442</f>
        <v>0</v>
      </c>
      <c r="L66" s="58"/>
    </row>
    <row r="67" spans="1:12" s="57" customFormat="1" x14ac:dyDescent="0.25">
      <c r="A67" s="57">
        <f>'Sprawozdanie kwartalne'!A443</f>
        <v>0</v>
      </c>
      <c r="B67" s="246">
        <f>'Sprawozdanie kwartalne'!B443:E443</f>
        <v>0</v>
      </c>
      <c r="C67" s="246"/>
      <c r="D67" s="246"/>
      <c r="E67" s="59">
        <f>'Sprawozdanie kwartalne'!L443</f>
        <v>0</v>
      </c>
      <c r="F67" s="61">
        <f>'Sprawozdanie kwartalne'!O443</f>
        <v>0</v>
      </c>
      <c r="G67" s="248" t="e">
        <f t="shared" si="0"/>
        <v>#DIV/0!</v>
      </c>
      <c r="H67" s="248" t="e">
        <f t="shared" si="1"/>
        <v>#DIV/0!</v>
      </c>
      <c r="I67" s="60" t="e">
        <f t="shared" si="2"/>
        <v>#DIV/0!</v>
      </c>
      <c r="J67" s="61">
        <f>'Sprawozdanie kwartalne'!F443</f>
        <v>0</v>
      </c>
      <c r="K67" s="61">
        <f>'Sprawozdanie kwartalne'!H443</f>
        <v>0</v>
      </c>
      <c r="L67" s="58"/>
    </row>
    <row r="68" spans="1:12" s="57" customFormat="1" x14ac:dyDescent="0.25">
      <c r="A68" s="57">
        <f>'Sprawozdanie kwartalne'!A444</f>
        <v>0</v>
      </c>
      <c r="B68" s="246">
        <f>'Sprawozdanie kwartalne'!B444:E444</f>
        <v>0</v>
      </c>
      <c r="C68" s="246"/>
      <c r="D68" s="246"/>
      <c r="E68" s="59">
        <f>'Sprawozdanie kwartalne'!L444</f>
        <v>0</v>
      </c>
      <c r="F68" s="61">
        <f>'Sprawozdanie kwartalne'!O444</f>
        <v>0</v>
      </c>
      <c r="G68" s="248" t="e">
        <f t="shared" si="0"/>
        <v>#DIV/0!</v>
      </c>
      <c r="H68" s="248" t="e">
        <f t="shared" si="1"/>
        <v>#DIV/0!</v>
      </c>
      <c r="I68" s="60" t="e">
        <f t="shared" si="2"/>
        <v>#DIV/0!</v>
      </c>
      <c r="J68" s="61">
        <f>'Sprawozdanie kwartalne'!F444</f>
        <v>0</v>
      </c>
      <c r="K68" s="61">
        <f>'Sprawozdanie kwartalne'!H444</f>
        <v>0</v>
      </c>
      <c r="L68" s="58"/>
    </row>
    <row r="69" spans="1:12" s="57" customFormat="1" x14ac:dyDescent="0.25">
      <c r="A69" s="57">
        <f>'Sprawozdanie kwartalne'!A445</f>
        <v>0</v>
      </c>
      <c r="B69" s="246">
        <f>'Sprawozdanie kwartalne'!B445:E445</f>
        <v>0</v>
      </c>
      <c r="C69" s="246"/>
      <c r="D69" s="246"/>
      <c r="E69" s="59">
        <f>'Sprawozdanie kwartalne'!L445</f>
        <v>0</v>
      </c>
      <c r="F69" s="61">
        <f>'Sprawozdanie kwartalne'!O445</f>
        <v>0</v>
      </c>
      <c r="G69" s="248" t="e">
        <f t="shared" ref="G69:G103" si="3">F69/E69</f>
        <v>#DIV/0!</v>
      </c>
      <c r="H69" s="248" t="e">
        <f t="shared" ref="H69:H103" si="4">J69/E69</f>
        <v>#DIV/0!</v>
      </c>
      <c r="I69" s="60" t="e">
        <f t="shared" ref="I69:I103" si="5">J69/F69</f>
        <v>#DIV/0!</v>
      </c>
      <c r="J69" s="61">
        <f>'Sprawozdanie kwartalne'!F445</f>
        <v>0</v>
      </c>
      <c r="K69" s="61">
        <f>'Sprawozdanie kwartalne'!H445</f>
        <v>0</v>
      </c>
      <c r="L69" s="58"/>
    </row>
    <row r="70" spans="1:12" s="57" customFormat="1" x14ac:dyDescent="0.25">
      <c r="A70" s="57">
        <f>'Sprawozdanie kwartalne'!A446</f>
        <v>0</v>
      </c>
      <c r="B70" s="246">
        <f>'Sprawozdanie kwartalne'!B446:E446</f>
        <v>0</v>
      </c>
      <c r="C70" s="246"/>
      <c r="D70" s="246"/>
      <c r="E70" s="59">
        <f>'Sprawozdanie kwartalne'!L446</f>
        <v>0</v>
      </c>
      <c r="F70" s="61">
        <f>'Sprawozdanie kwartalne'!O446</f>
        <v>0</v>
      </c>
      <c r="G70" s="248" t="e">
        <f t="shared" si="3"/>
        <v>#DIV/0!</v>
      </c>
      <c r="H70" s="248" t="e">
        <f t="shared" si="4"/>
        <v>#DIV/0!</v>
      </c>
      <c r="I70" s="60" t="e">
        <f t="shared" si="5"/>
        <v>#DIV/0!</v>
      </c>
      <c r="J70" s="61">
        <f>'Sprawozdanie kwartalne'!F446</f>
        <v>0</v>
      </c>
      <c r="K70" s="61">
        <f>'Sprawozdanie kwartalne'!H446</f>
        <v>0</v>
      </c>
      <c r="L70" s="58"/>
    </row>
    <row r="71" spans="1:12" s="57" customFormat="1" x14ac:dyDescent="0.25">
      <c r="A71" s="57">
        <f>'Sprawozdanie kwartalne'!A447</f>
        <v>0</v>
      </c>
      <c r="B71" s="246">
        <f>'Sprawozdanie kwartalne'!B447:E447</f>
        <v>0</v>
      </c>
      <c r="C71" s="246"/>
      <c r="D71" s="246"/>
      <c r="E71" s="59">
        <f>'Sprawozdanie kwartalne'!L447</f>
        <v>0</v>
      </c>
      <c r="F71" s="61">
        <f>'Sprawozdanie kwartalne'!O447</f>
        <v>0</v>
      </c>
      <c r="G71" s="248" t="e">
        <f t="shared" si="3"/>
        <v>#DIV/0!</v>
      </c>
      <c r="H71" s="248" t="e">
        <f t="shared" si="4"/>
        <v>#DIV/0!</v>
      </c>
      <c r="I71" s="60" t="e">
        <f t="shared" si="5"/>
        <v>#DIV/0!</v>
      </c>
      <c r="J71" s="61">
        <f>'Sprawozdanie kwartalne'!F447</f>
        <v>0</v>
      </c>
      <c r="K71" s="61">
        <f>'Sprawozdanie kwartalne'!H447</f>
        <v>0</v>
      </c>
      <c r="L71" s="58"/>
    </row>
    <row r="72" spans="1:12" s="57" customFormat="1" x14ac:dyDescent="0.25">
      <c r="A72" s="57">
        <f>'Sprawozdanie kwartalne'!A448</f>
        <v>0</v>
      </c>
      <c r="B72" s="246">
        <f>'Sprawozdanie kwartalne'!B448:E448</f>
        <v>0</v>
      </c>
      <c r="C72" s="246"/>
      <c r="D72" s="246"/>
      <c r="E72" s="59">
        <f>'Sprawozdanie kwartalne'!L448</f>
        <v>0</v>
      </c>
      <c r="F72" s="61">
        <f>'Sprawozdanie kwartalne'!O448</f>
        <v>0</v>
      </c>
      <c r="G72" s="248" t="e">
        <f t="shared" si="3"/>
        <v>#DIV/0!</v>
      </c>
      <c r="H72" s="248" t="e">
        <f t="shared" si="4"/>
        <v>#DIV/0!</v>
      </c>
      <c r="I72" s="60" t="e">
        <f t="shared" si="5"/>
        <v>#DIV/0!</v>
      </c>
      <c r="J72" s="61">
        <f>'Sprawozdanie kwartalne'!F448</f>
        <v>0</v>
      </c>
      <c r="K72" s="61">
        <f>'Sprawozdanie kwartalne'!H448</f>
        <v>0</v>
      </c>
      <c r="L72" s="58"/>
    </row>
    <row r="73" spans="1:12" s="57" customFormat="1" x14ac:dyDescent="0.25">
      <c r="A73" s="57">
        <f>'Sprawozdanie kwartalne'!A449</f>
        <v>0</v>
      </c>
      <c r="B73" s="246">
        <f>'Sprawozdanie kwartalne'!B449:E449</f>
        <v>0</v>
      </c>
      <c r="C73" s="246"/>
      <c r="D73" s="246"/>
      <c r="E73" s="59">
        <f>'Sprawozdanie kwartalne'!L449</f>
        <v>0</v>
      </c>
      <c r="F73" s="61">
        <f>'Sprawozdanie kwartalne'!O449</f>
        <v>0</v>
      </c>
      <c r="G73" s="248" t="e">
        <f t="shared" si="3"/>
        <v>#DIV/0!</v>
      </c>
      <c r="H73" s="248" t="e">
        <f t="shared" si="4"/>
        <v>#DIV/0!</v>
      </c>
      <c r="I73" s="60" t="e">
        <f t="shared" si="5"/>
        <v>#DIV/0!</v>
      </c>
      <c r="J73" s="61">
        <f>'Sprawozdanie kwartalne'!F449</f>
        <v>0</v>
      </c>
      <c r="K73" s="61">
        <f>'Sprawozdanie kwartalne'!H449</f>
        <v>0</v>
      </c>
      <c r="L73" s="58"/>
    </row>
    <row r="74" spans="1:12" s="57" customFormat="1" x14ac:dyDescent="0.25">
      <c r="A74" s="57">
        <f>'Sprawozdanie kwartalne'!A450</f>
        <v>0</v>
      </c>
      <c r="B74" s="246">
        <f>'Sprawozdanie kwartalne'!B450:E450</f>
        <v>0</v>
      </c>
      <c r="C74" s="246"/>
      <c r="D74" s="246"/>
      <c r="E74" s="59">
        <f>'Sprawozdanie kwartalne'!L450</f>
        <v>0</v>
      </c>
      <c r="F74" s="61">
        <f>'Sprawozdanie kwartalne'!O450</f>
        <v>0</v>
      </c>
      <c r="G74" s="248" t="e">
        <f t="shared" si="3"/>
        <v>#DIV/0!</v>
      </c>
      <c r="H74" s="248" t="e">
        <f t="shared" si="4"/>
        <v>#DIV/0!</v>
      </c>
      <c r="I74" s="60" t="e">
        <f t="shared" si="5"/>
        <v>#DIV/0!</v>
      </c>
      <c r="J74" s="61">
        <f>'Sprawozdanie kwartalne'!F450</f>
        <v>0</v>
      </c>
      <c r="K74" s="61">
        <f>'Sprawozdanie kwartalne'!H450</f>
        <v>0</v>
      </c>
      <c r="L74" s="58"/>
    </row>
    <row r="75" spans="1:12" s="57" customFormat="1" x14ac:dyDescent="0.25">
      <c r="A75" s="57">
        <f>'Sprawozdanie kwartalne'!A451</f>
        <v>0</v>
      </c>
      <c r="B75" s="246">
        <f>'Sprawozdanie kwartalne'!B451:E451</f>
        <v>0</v>
      </c>
      <c r="C75" s="246"/>
      <c r="D75" s="246"/>
      <c r="E75" s="59">
        <f>'Sprawozdanie kwartalne'!L451</f>
        <v>0</v>
      </c>
      <c r="F75" s="61">
        <f>'Sprawozdanie kwartalne'!O451</f>
        <v>0</v>
      </c>
      <c r="G75" s="248" t="e">
        <f t="shared" si="3"/>
        <v>#DIV/0!</v>
      </c>
      <c r="H75" s="248" t="e">
        <f t="shared" si="4"/>
        <v>#DIV/0!</v>
      </c>
      <c r="I75" s="60" t="e">
        <f t="shared" si="5"/>
        <v>#DIV/0!</v>
      </c>
      <c r="J75" s="61">
        <f>'Sprawozdanie kwartalne'!F451</f>
        <v>0</v>
      </c>
      <c r="K75" s="61">
        <f>'Sprawozdanie kwartalne'!H451</f>
        <v>0</v>
      </c>
      <c r="L75" s="58"/>
    </row>
    <row r="76" spans="1:12" s="57" customFormat="1" x14ac:dyDescent="0.25">
      <c r="A76" s="57">
        <f>'Sprawozdanie kwartalne'!A452</f>
        <v>0</v>
      </c>
      <c r="B76" s="246">
        <f>'Sprawozdanie kwartalne'!B452:E452</f>
        <v>0</v>
      </c>
      <c r="C76" s="246"/>
      <c r="D76" s="246"/>
      <c r="E76" s="59">
        <f>'Sprawozdanie kwartalne'!L452</f>
        <v>0</v>
      </c>
      <c r="F76" s="61">
        <f>'Sprawozdanie kwartalne'!O452</f>
        <v>0</v>
      </c>
      <c r="G76" s="248" t="e">
        <f t="shared" si="3"/>
        <v>#DIV/0!</v>
      </c>
      <c r="H76" s="248" t="e">
        <f t="shared" si="4"/>
        <v>#DIV/0!</v>
      </c>
      <c r="I76" s="60" t="e">
        <f t="shared" si="5"/>
        <v>#DIV/0!</v>
      </c>
      <c r="J76" s="61">
        <f>'Sprawozdanie kwartalne'!F452</f>
        <v>0</v>
      </c>
      <c r="K76" s="61">
        <f>'Sprawozdanie kwartalne'!H452</f>
        <v>0</v>
      </c>
      <c r="L76" s="58"/>
    </row>
    <row r="77" spans="1:12" s="57" customFormat="1" x14ac:dyDescent="0.25">
      <c r="A77" s="57">
        <f>'Sprawozdanie kwartalne'!A453</f>
        <v>0</v>
      </c>
      <c r="B77" s="246">
        <f>'Sprawozdanie kwartalne'!B453:E453</f>
        <v>0</v>
      </c>
      <c r="C77" s="246"/>
      <c r="D77" s="246"/>
      <c r="E77" s="59">
        <f>'Sprawozdanie kwartalne'!L453</f>
        <v>0</v>
      </c>
      <c r="F77" s="61">
        <f>'Sprawozdanie kwartalne'!O453</f>
        <v>0</v>
      </c>
      <c r="G77" s="248" t="e">
        <f t="shared" si="3"/>
        <v>#DIV/0!</v>
      </c>
      <c r="H77" s="248" t="e">
        <f t="shared" si="4"/>
        <v>#DIV/0!</v>
      </c>
      <c r="I77" s="60" t="e">
        <f t="shared" si="5"/>
        <v>#DIV/0!</v>
      </c>
      <c r="J77" s="61">
        <f>'Sprawozdanie kwartalne'!F453</f>
        <v>0</v>
      </c>
      <c r="K77" s="61">
        <f>'Sprawozdanie kwartalne'!H453</f>
        <v>0</v>
      </c>
      <c r="L77" s="58"/>
    </row>
    <row r="78" spans="1:12" s="57" customFormat="1" x14ac:dyDescent="0.25">
      <c r="A78" s="57">
        <f>'Sprawozdanie kwartalne'!A454</f>
        <v>0</v>
      </c>
      <c r="B78" s="246">
        <f>'Sprawozdanie kwartalne'!B454:E454</f>
        <v>0</v>
      </c>
      <c r="C78" s="246"/>
      <c r="D78" s="246"/>
      <c r="E78" s="59">
        <f>'Sprawozdanie kwartalne'!L454</f>
        <v>0</v>
      </c>
      <c r="F78" s="61">
        <f>'Sprawozdanie kwartalne'!O454</f>
        <v>0</v>
      </c>
      <c r="G78" s="248" t="e">
        <f t="shared" si="3"/>
        <v>#DIV/0!</v>
      </c>
      <c r="H78" s="248" t="e">
        <f t="shared" si="4"/>
        <v>#DIV/0!</v>
      </c>
      <c r="I78" s="60" t="e">
        <f t="shared" si="5"/>
        <v>#DIV/0!</v>
      </c>
      <c r="J78" s="61">
        <f>'Sprawozdanie kwartalne'!F454</f>
        <v>0</v>
      </c>
      <c r="K78" s="61">
        <f>'Sprawozdanie kwartalne'!H454</f>
        <v>0</v>
      </c>
      <c r="L78" s="58"/>
    </row>
    <row r="79" spans="1:12" s="57" customFormat="1" x14ac:dyDescent="0.25">
      <c r="A79" s="57">
        <f>'Sprawozdanie kwartalne'!A455</f>
        <v>0</v>
      </c>
      <c r="B79" s="246">
        <f>'Sprawozdanie kwartalne'!B455:E455</f>
        <v>0</v>
      </c>
      <c r="C79" s="246"/>
      <c r="D79" s="246"/>
      <c r="E79" s="59">
        <f>'Sprawozdanie kwartalne'!L455</f>
        <v>0</v>
      </c>
      <c r="F79" s="61">
        <f>'Sprawozdanie kwartalne'!O455</f>
        <v>0</v>
      </c>
      <c r="G79" s="248" t="e">
        <f t="shared" si="3"/>
        <v>#DIV/0!</v>
      </c>
      <c r="H79" s="248" t="e">
        <f t="shared" si="4"/>
        <v>#DIV/0!</v>
      </c>
      <c r="I79" s="60" t="e">
        <f t="shared" si="5"/>
        <v>#DIV/0!</v>
      </c>
      <c r="J79" s="61">
        <f>'Sprawozdanie kwartalne'!F455</f>
        <v>0</v>
      </c>
      <c r="K79" s="61">
        <f>'Sprawozdanie kwartalne'!H455</f>
        <v>0</v>
      </c>
      <c r="L79" s="58"/>
    </row>
    <row r="80" spans="1:12" s="57" customFormat="1" x14ac:dyDescent="0.25">
      <c r="A80" s="57">
        <f>'Sprawozdanie kwartalne'!A456</f>
        <v>0</v>
      </c>
      <c r="B80" s="246">
        <f>'Sprawozdanie kwartalne'!B456:E456</f>
        <v>0</v>
      </c>
      <c r="C80" s="246"/>
      <c r="D80" s="246"/>
      <c r="E80" s="59">
        <f>'Sprawozdanie kwartalne'!L456</f>
        <v>0</v>
      </c>
      <c r="F80" s="61">
        <f>'Sprawozdanie kwartalne'!O456</f>
        <v>0</v>
      </c>
      <c r="G80" s="248" t="e">
        <f t="shared" si="3"/>
        <v>#DIV/0!</v>
      </c>
      <c r="H80" s="248" t="e">
        <f t="shared" si="4"/>
        <v>#DIV/0!</v>
      </c>
      <c r="I80" s="60" t="e">
        <f t="shared" si="5"/>
        <v>#DIV/0!</v>
      </c>
      <c r="J80" s="61">
        <f>'Sprawozdanie kwartalne'!F456</f>
        <v>0</v>
      </c>
      <c r="K80" s="61">
        <f>'Sprawozdanie kwartalne'!H456</f>
        <v>0</v>
      </c>
      <c r="L80" s="58"/>
    </row>
    <row r="81" spans="1:12" s="57" customFormat="1" x14ac:dyDescent="0.25">
      <c r="A81" s="57">
        <f>'Sprawozdanie kwartalne'!A457</f>
        <v>0</v>
      </c>
      <c r="B81" s="246">
        <f>'Sprawozdanie kwartalne'!B457:E457</f>
        <v>0</v>
      </c>
      <c r="C81" s="246"/>
      <c r="D81" s="246"/>
      <c r="E81" s="59">
        <f>'Sprawozdanie kwartalne'!L457</f>
        <v>0</v>
      </c>
      <c r="F81" s="61">
        <f>'Sprawozdanie kwartalne'!O457</f>
        <v>0</v>
      </c>
      <c r="G81" s="248" t="e">
        <f t="shared" si="3"/>
        <v>#DIV/0!</v>
      </c>
      <c r="H81" s="248" t="e">
        <f t="shared" si="4"/>
        <v>#DIV/0!</v>
      </c>
      <c r="I81" s="60" t="e">
        <f t="shared" si="5"/>
        <v>#DIV/0!</v>
      </c>
      <c r="J81" s="61">
        <f>'Sprawozdanie kwartalne'!F457</f>
        <v>0</v>
      </c>
      <c r="K81" s="61">
        <f>'Sprawozdanie kwartalne'!H457</f>
        <v>0</v>
      </c>
      <c r="L81" s="58"/>
    </row>
    <row r="82" spans="1:12" s="57" customFormat="1" x14ac:dyDescent="0.25">
      <c r="A82" s="57">
        <f>'Sprawozdanie kwartalne'!A458</f>
        <v>0</v>
      </c>
      <c r="B82" s="246">
        <f>'Sprawozdanie kwartalne'!B458:E458</f>
        <v>0</v>
      </c>
      <c r="C82" s="246"/>
      <c r="D82" s="246"/>
      <c r="E82" s="59">
        <f>'Sprawozdanie kwartalne'!L458</f>
        <v>0</v>
      </c>
      <c r="F82" s="61">
        <f>'Sprawozdanie kwartalne'!O458</f>
        <v>0</v>
      </c>
      <c r="G82" s="248" t="e">
        <f t="shared" si="3"/>
        <v>#DIV/0!</v>
      </c>
      <c r="H82" s="248" t="e">
        <f t="shared" si="4"/>
        <v>#DIV/0!</v>
      </c>
      <c r="I82" s="60" t="e">
        <f t="shared" si="5"/>
        <v>#DIV/0!</v>
      </c>
      <c r="J82" s="61">
        <f>'Sprawozdanie kwartalne'!F458</f>
        <v>0</v>
      </c>
      <c r="K82" s="61">
        <f>'Sprawozdanie kwartalne'!H458</f>
        <v>0</v>
      </c>
      <c r="L82" s="58"/>
    </row>
    <row r="83" spans="1:12" s="57" customFormat="1" x14ac:dyDescent="0.25">
      <c r="A83" s="57">
        <f>'Sprawozdanie kwartalne'!A459</f>
        <v>0</v>
      </c>
      <c r="B83" s="246">
        <f>'Sprawozdanie kwartalne'!B459:E459</f>
        <v>0</v>
      </c>
      <c r="C83" s="246"/>
      <c r="D83" s="246"/>
      <c r="E83" s="59">
        <f>'Sprawozdanie kwartalne'!L459</f>
        <v>0</v>
      </c>
      <c r="F83" s="61">
        <f>'Sprawozdanie kwartalne'!O459</f>
        <v>0</v>
      </c>
      <c r="G83" s="248" t="e">
        <f t="shared" si="3"/>
        <v>#DIV/0!</v>
      </c>
      <c r="H83" s="248" t="e">
        <f t="shared" si="4"/>
        <v>#DIV/0!</v>
      </c>
      <c r="I83" s="60" t="e">
        <f t="shared" si="5"/>
        <v>#DIV/0!</v>
      </c>
      <c r="J83" s="61">
        <f>'Sprawozdanie kwartalne'!F459</f>
        <v>0</v>
      </c>
      <c r="K83" s="61">
        <f>'Sprawozdanie kwartalne'!H459</f>
        <v>0</v>
      </c>
      <c r="L83" s="58"/>
    </row>
    <row r="84" spans="1:12" s="57" customFormat="1" x14ac:dyDescent="0.25">
      <c r="A84" s="57">
        <f>'Sprawozdanie kwartalne'!A460</f>
        <v>0</v>
      </c>
      <c r="B84" s="246">
        <f>'Sprawozdanie kwartalne'!B460:E460</f>
        <v>0</v>
      </c>
      <c r="C84" s="246"/>
      <c r="D84" s="246"/>
      <c r="E84" s="59">
        <f>'Sprawozdanie kwartalne'!L460</f>
        <v>0</v>
      </c>
      <c r="F84" s="61">
        <f>'Sprawozdanie kwartalne'!O460</f>
        <v>0</v>
      </c>
      <c r="G84" s="248" t="e">
        <f t="shared" si="3"/>
        <v>#DIV/0!</v>
      </c>
      <c r="H84" s="248" t="e">
        <f t="shared" si="4"/>
        <v>#DIV/0!</v>
      </c>
      <c r="I84" s="60" t="e">
        <f t="shared" si="5"/>
        <v>#DIV/0!</v>
      </c>
      <c r="J84" s="61">
        <f>'Sprawozdanie kwartalne'!F460</f>
        <v>0</v>
      </c>
      <c r="K84" s="61">
        <f>'Sprawozdanie kwartalne'!H460</f>
        <v>0</v>
      </c>
      <c r="L84" s="58"/>
    </row>
    <row r="85" spans="1:12" s="57" customFormat="1" x14ac:dyDescent="0.25">
      <c r="A85" s="57">
        <f>'Sprawozdanie kwartalne'!A461</f>
        <v>0</v>
      </c>
      <c r="B85" s="246">
        <f>'Sprawozdanie kwartalne'!B461:E461</f>
        <v>0</v>
      </c>
      <c r="C85" s="246"/>
      <c r="D85" s="246"/>
      <c r="E85" s="59">
        <f>'Sprawozdanie kwartalne'!L461</f>
        <v>0</v>
      </c>
      <c r="F85" s="61">
        <f>'Sprawozdanie kwartalne'!O461</f>
        <v>0</v>
      </c>
      <c r="G85" s="248" t="e">
        <f t="shared" si="3"/>
        <v>#DIV/0!</v>
      </c>
      <c r="H85" s="248" t="e">
        <f t="shared" si="4"/>
        <v>#DIV/0!</v>
      </c>
      <c r="I85" s="60" t="e">
        <f t="shared" si="5"/>
        <v>#DIV/0!</v>
      </c>
      <c r="J85" s="61">
        <f>'Sprawozdanie kwartalne'!F461</f>
        <v>0</v>
      </c>
      <c r="K85" s="61">
        <f>'Sprawozdanie kwartalne'!H461</f>
        <v>0</v>
      </c>
      <c r="L85" s="58"/>
    </row>
    <row r="86" spans="1:12" s="57" customFormat="1" x14ac:dyDescent="0.25">
      <c r="A86" s="57">
        <f>'Sprawozdanie kwartalne'!A462</f>
        <v>0</v>
      </c>
      <c r="B86" s="246">
        <f>'Sprawozdanie kwartalne'!B462:E462</f>
        <v>0</v>
      </c>
      <c r="C86" s="246"/>
      <c r="D86" s="246"/>
      <c r="E86" s="59">
        <f>'Sprawozdanie kwartalne'!L462</f>
        <v>0</v>
      </c>
      <c r="F86" s="61">
        <f>'Sprawozdanie kwartalne'!O462</f>
        <v>0</v>
      </c>
      <c r="G86" s="248" t="e">
        <f t="shared" si="3"/>
        <v>#DIV/0!</v>
      </c>
      <c r="H86" s="248" t="e">
        <f t="shared" si="4"/>
        <v>#DIV/0!</v>
      </c>
      <c r="I86" s="60" t="e">
        <f t="shared" si="5"/>
        <v>#DIV/0!</v>
      </c>
      <c r="J86" s="61">
        <f>'Sprawozdanie kwartalne'!F462</f>
        <v>0</v>
      </c>
      <c r="K86" s="61">
        <f>'Sprawozdanie kwartalne'!H462</f>
        <v>0</v>
      </c>
      <c r="L86" s="58"/>
    </row>
    <row r="87" spans="1:12" s="57" customFormat="1" x14ac:dyDescent="0.25">
      <c r="A87" s="57">
        <f>'Sprawozdanie kwartalne'!A463</f>
        <v>0</v>
      </c>
      <c r="B87" s="246">
        <f>'Sprawozdanie kwartalne'!B463:E463</f>
        <v>0</v>
      </c>
      <c r="C87" s="246"/>
      <c r="D87" s="246"/>
      <c r="E87" s="59">
        <f>'Sprawozdanie kwartalne'!L463</f>
        <v>0</v>
      </c>
      <c r="F87" s="61">
        <f>'Sprawozdanie kwartalne'!O463</f>
        <v>0</v>
      </c>
      <c r="G87" s="248" t="e">
        <f t="shared" si="3"/>
        <v>#DIV/0!</v>
      </c>
      <c r="H87" s="248" t="e">
        <f t="shared" si="4"/>
        <v>#DIV/0!</v>
      </c>
      <c r="I87" s="60" t="e">
        <f t="shared" si="5"/>
        <v>#DIV/0!</v>
      </c>
      <c r="J87" s="61">
        <f>'Sprawozdanie kwartalne'!F463</f>
        <v>0</v>
      </c>
      <c r="K87" s="61">
        <f>'Sprawozdanie kwartalne'!H463</f>
        <v>0</v>
      </c>
      <c r="L87" s="58"/>
    </row>
    <row r="88" spans="1:12" s="57" customFormat="1" x14ac:dyDescent="0.25">
      <c r="A88" s="57">
        <f>'Sprawozdanie kwartalne'!A464</f>
        <v>0</v>
      </c>
      <c r="B88" s="246">
        <f>'Sprawozdanie kwartalne'!B464:E464</f>
        <v>0</v>
      </c>
      <c r="C88" s="246"/>
      <c r="D88" s="246"/>
      <c r="E88" s="59">
        <f>'Sprawozdanie kwartalne'!L464</f>
        <v>0</v>
      </c>
      <c r="F88" s="61">
        <f>'Sprawozdanie kwartalne'!O464</f>
        <v>0</v>
      </c>
      <c r="G88" s="248" t="e">
        <f t="shared" si="3"/>
        <v>#DIV/0!</v>
      </c>
      <c r="H88" s="248" t="e">
        <f t="shared" si="4"/>
        <v>#DIV/0!</v>
      </c>
      <c r="I88" s="60" t="e">
        <f t="shared" si="5"/>
        <v>#DIV/0!</v>
      </c>
      <c r="J88" s="61">
        <f>'Sprawozdanie kwartalne'!F464</f>
        <v>0</v>
      </c>
      <c r="K88" s="61">
        <f>'Sprawozdanie kwartalne'!H464</f>
        <v>0</v>
      </c>
      <c r="L88" s="58"/>
    </row>
    <row r="89" spans="1:12" s="57" customFormat="1" x14ac:dyDescent="0.25">
      <c r="A89" s="57">
        <f>'Sprawozdanie kwartalne'!A465</f>
        <v>0</v>
      </c>
      <c r="B89" s="246">
        <f>'Sprawozdanie kwartalne'!B465:E465</f>
        <v>0</v>
      </c>
      <c r="C89" s="246"/>
      <c r="D89" s="246"/>
      <c r="E89" s="59">
        <f>'Sprawozdanie kwartalne'!L465</f>
        <v>0</v>
      </c>
      <c r="F89" s="61">
        <f>'Sprawozdanie kwartalne'!O465</f>
        <v>0</v>
      </c>
      <c r="G89" s="248" t="e">
        <f t="shared" si="3"/>
        <v>#DIV/0!</v>
      </c>
      <c r="H89" s="248" t="e">
        <f t="shared" si="4"/>
        <v>#DIV/0!</v>
      </c>
      <c r="I89" s="60" t="e">
        <f t="shared" si="5"/>
        <v>#DIV/0!</v>
      </c>
      <c r="J89" s="61">
        <f>'Sprawozdanie kwartalne'!F465</f>
        <v>0</v>
      </c>
      <c r="K89" s="61">
        <f>'Sprawozdanie kwartalne'!H465</f>
        <v>0</v>
      </c>
      <c r="L89" s="58"/>
    </row>
    <row r="90" spans="1:12" s="57" customFormat="1" x14ac:dyDescent="0.25">
      <c r="A90" s="57">
        <f>'Sprawozdanie kwartalne'!A466</f>
        <v>0</v>
      </c>
      <c r="B90" s="246">
        <f>'Sprawozdanie kwartalne'!B466:E466</f>
        <v>0</v>
      </c>
      <c r="C90" s="246"/>
      <c r="D90" s="246"/>
      <c r="E90" s="59">
        <f>'Sprawozdanie kwartalne'!L466</f>
        <v>0</v>
      </c>
      <c r="F90" s="61">
        <f>'Sprawozdanie kwartalne'!O466</f>
        <v>0</v>
      </c>
      <c r="G90" s="248" t="e">
        <f t="shared" si="3"/>
        <v>#DIV/0!</v>
      </c>
      <c r="H90" s="248" t="e">
        <f t="shared" si="4"/>
        <v>#DIV/0!</v>
      </c>
      <c r="I90" s="60" t="e">
        <f t="shared" si="5"/>
        <v>#DIV/0!</v>
      </c>
      <c r="J90" s="61">
        <f>'Sprawozdanie kwartalne'!F466</f>
        <v>0</v>
      </c>
      <c r="K90" s="61">
        <f>'Sprawozdanie kwartalne'!H466</f>
        <v>0</v>
      </c>
      <c r="L90" s="58"/>
    </row>
    <row r="91" spans="1:12" s="57" customFormat="1" x14ac:dyDescent="0.25">
      <c r="A91" s="57">
        <f>'Sprawozdanie kwartalne'!A467</f>
        <v>0</v>
      </c>
      <c r="B91" s="246">
        <f>'Sprawozdanie kwartalne'!B467:E467</f>
        <v>0</v>
      </c>
      <c r="C91" s="246"/>
      <c r="D91" s="246"/>
      <c r="E91" s="59">
        <f>'Sprawozdanie kwartalne'!L467</f>
        <v>0</v>
      </c>
      <c r="F91" s="61">
        <f>'Sprawozdanie kwartalne'!O467</f>
        <v>0</v>
      </c>
      <c r="G91" s="248" t="e">
        <f t="shared" si="3"/>
        <v>#DIV/0!</v>
      </c>
      <c r="H91" s="248" t="e">
        <f t="shared" si="4"/>
        <v>#DIV/0!</v>
      </c>
      <c r="I91" s="60" t="e">
        <f t="shared" si="5"/>
        <v>#DIV/0!</v>
      </c>
      <c r="J91" s="61">
        <f>'Sprawozdanie kwartalne'!F467</f>
        <v>0</v>
      </c>
      <c r="K91" s="61">
        <f>'Sprawozdanie kwartalne'!H467</f>
        <v>0</v>
      </c>
      <c r="L91" s="58"/>
    </row>
    <row r="92" spans="1:12" s="57" customFormat="1" x14ac:dyDescent="0.25">
      <c r="A92" s="57">
        <f>'Sprawozdanie kwartalne'!A468</f>
        <v>0</v>
      </c>
      <c r="B92" s="246">
        <f>'Sprawozdanie kwartalne'!B468:E468</f>
        <v>0</v>
      </c>
      <c r="C92" s="246"/>
      <c r="D92" s="246"/>
      <c r="E92" s="59">
        <f>'Sprawozdanie kwartalne'!L468</f>
        <v>0</v>
      </c>
      <c r="F92" s="61">
        <f>'Sprawozdanie kwartalne'!O468</f>
        <v>0</v>
      </c>
      <c r="G92" s="248" t="e">
        <f t="shared" si="3"/>
        <v>#DIV/0!</v>
      </c>
      <c r="H92" s="248" t="e">
        <f t="shared" si="4"/>
        <v>#DIV/0!</v>
      </c>
      <c r="I92" s="60" t="e">
        <f t="shared" si="5"/>
        <v>#DIV/0!</v>
      </c>
      <c r="J92" s="61">
        <f>'Sprawozdanie kwartalne'!F468</f>
        <v>0</v>
      </c>
      <c r="K92" s="61">
        <f>'Sprawozdanie kwartalne'!H468</f>
        <v>0</v>
      </c>
      <c r="L92" s="58"/>
    </row>
    <row r="93" spans="1:12" s="57" customFormat="1" x14ac:dyDescent="0.25">
      <c r="A93" s="57">
        <f>'Sprawozdanie kwartalne'!A469</f>
        <v>0</v>
      </c>
      <c r="B93" s="246">
        <f>'Sprawozdanie kwartalne'!B469:E469</f>
        <v>0</v>
      </c>
      <c r="C93" s="246"/>
      <c r="D93" s="246"/>
      <c r="E93" s="59">
        <f>'Sprawozdanie kwartalne'!L469</f>
        <v>0</v>
      </c>
      <c r="F93" s="61">
        <f>'Sprawozdanie kwartalne'!O469</f>
        <v>0</v>
      </c>
      <c r="G93" s="248" t="e">
        <f t="shared" si="3"/>
        <v>#DIV/0!</v>
      </c>
      <c r="H93" s="248" t="e">
        <f t="shared" si="4"/>
        <v>#DIV/0!</v>
      </c>
      <c r="I93" s="60" t="e">
        <f t="shared" si="5"/>
        <v>#DIV/0!</v>
      </c>
      <c r="J93" s="61">
        <f>'Sprawozdanie kwartalne'!F469</f>
        <v>0</v>
      </c>
      <c r="K93" s="61">
        <f>'Sprawozdanie kwartalne'!H469</f>
        <v>0</v>
      </c>
      <c r="L93" s="58"/>
    </row>
    <row r="94" spans="1:12" s="57" customFormat="1" x14ac:dyDescent="0.25">
      <c r="A94" s="57">
        <f>'Sprawozdanie kwartalne'!A470</f>
        <v>0</v>
      </c>
      <c r="B94" s="246">
        <f>'Sprawozdanie kwartalne'!B470:E470</f>
        <v>0</v>
      </c>
      <c r="C94" s="246"/>
      <c r="D94" s="246"/>
      <c r="E94" s="59">
        <f>'Sprawozdanie kwartalne'!L470</f>
        <v>0</v>
      </c>
      <c r="F94" s="61">
        <f>'Sprawozdanie kwartalne'!O470</f>
        <v>0</v>
      </c>
      <c r="G94" s="248" t="e">
        <f t="shared" si="3"/>
        <v>#DIV/0!</v>
      </c>
      <c r="H94" s="248" t="e">
        <f t="shared" si="4"/>
        <v>#DIV/0!</v>
      </c>
      <c r="I94" s="60" t="e">
        <f t="shared" si="5"/>
        <v>#DIV/0!</v>
      </c>
      <c r="J94" s="61">
        <f>'Sprawozdanie kwartalne'!F470</f>
        <v>0</v>
      </c>
      <c r="K94" s="61">
        <f>'Sprawozdanie kwartalne'!H470</f>
        <v>0</v>
      </c>
      <c r="L94" s="58"/>
    </row>
    <row r="95" spans="1:12" s="57" customFormat="1" x14ac:dyDescent="0.25">
      <c r="A95" s="57">
        <f>'Sprawozdanie kwartalne'!A471</f>
        <v>0</v>
      </c>
      <c r="B95" s="246">
        <f>'Sprawozdanie kwartalne'!B471:E471</f>
        <v>0</v>
      </c>
      <c r="C95" s="246"/>
      <c r="D95" s="246"/>
      <c r="E95" s="59">
        <f>'Sprawozdanie kwartalne'!L471</f>
        <v>0</v>
      </c>
      <c r="F95" s="61">
        <f>'Sprawozdanie kwartalne'!O471</f>
        <v>0</v>
      </c>
      <c r="G95" s="248" t="e">
        <f t="shared" si="3"/>
        <v>#DIV/0!</v>
      </c>
      <c r="H95" s="248" t="e">
        <f t="shared" si="4"/>
        <v>#DIV/0!</v>
      </c>
      <c r="I95" s="60" t="e">
        <f t="shared" si="5"/>
        <v>#DIV/0!</v>
      </c>
      <c r="J95" s="61">
        <f>'Sprawozdanie kwartalne'!F471</f>
        <v>0</v>
      </c>
      <c r="K95" s="61">
        <f>'Sprawozdanie kwartalne'!H471</f>
        <v>0</v>
      </c>
      <c r="L95" s="58"/>
    </row>
    <row r="96" spans="1:12" s="57" customFormat="1" x14ac:dyDescent="0.25">
      <c r="A96" s="57">
        <f>'Sprawozdanie kwartalne'!A472</f>
        <v>0</v>
      </c>
      <c r="B96" s="246">
        <f>'Sprawozdanie kwartalne'!B472:E472</f>
        <v>0</v>
      </c>
      <c r="C96" s="246"/>
      <c r="D96" s="246"/>
      <c r="E96" s="59">
        <f>'Sprawozdanie kwartalne'!L472</f>
        <v>0</v>
      </c>
      <c r="F96" s="61">
        <f>'Sprawozdanie kwartalne'!O472</f>
        <v>0</v>
      </c>
      <c r="G96" s="248" t="e">
        <f t="shared" si="3"/>
        <v>#DIV/0!</v>
      </c>
      <c r="H96" s="248" t="e">
        <f t="shared" si="4"/>
        <v>#DIV/0!</v>
      </c>
      <c r="I96" s="60" t="e">
        <f t="shared" si="5"/>
        <v>#DIV/0!</v>
      </c>
      <c r="J96" s="61">
        <f>'Sprawozdanie kwartalne'!F472</f>
        <v>0</v>
      </c>
      <c r="K96" s="61">
        <f>'Sprawozdanie kwartalne'!H472</f>
        <v>0</v>
      </c>
      <c r="L96" s="58"/>
    </row>
    <row r="97" spans="1:17" s="57" customFormat="1" x14ac:dyDescent="0.25">
      <c r="A97" s="57">
        <f>'Sprawozdanie kwartalne'!A473</f>
        <v>0</v>
      </c>
      <c r="B97" s="246">
        <f>'Sprawozdanie kwartalne'!B473:E473</f>
        <v>0</v>
      </c>
      <c r="C97" s="246"/>
      <c r="D97" s="246"/>
      <c r="E97" s="59">
        <f>'Sprawozdanie kwartalne'!L473</f>
        <v>0</v>
      </c>
      <c r="F97" s="61">
        <f>'Sprawozdanie kwartalne'!O473</f>
        <v>0</v>
      </c>
      <c r="G97" s="248" t="e">
        <f t="shared" si="3"/>
        <v>#DIV/0!</v>
      </c>
      <c r="H97" s="248" t="e">
        <f t="shared" si="4"/>
        <v>#DIV/0!</v>
      </c>
      <c r="I97" s="60" t="e">
        <f t="shared" si="5"/>
        <v>#DIV/0!</v>
      </c>
      <c r="J97" s="61">
        <f>'Sprawozdanie kwartalne'!F473</f>
        <v>0</v>
      </c>
      <c r="K97" s="61">
        <f>'Sprawozdanie kwartalne'!H473</f>
        <v>0</v>
      </c>
      <c r="L97" s="58"/>
    </row>
    <row r="98" spans="1:17" s="57" customFormat="1" x14ac:dyDescent="0.25">
      <c r="A98" s="57">
        <f>'Sprawozdanie kwartalne'!A474</f>
        <v>0</v>
      </c>
      <c r="B98" s="246">
        <f>'Sprawozdanie kwartalne'!B474:E474</f>
        <v>0</v>
      </c>
      <c r="C98" s="246"/>
      <c r="D98" s="246"/>
      <c r="E98" s="59">
        <f>'Sprawozdanie kwartalne'!L474</f>
        <v>0</v>
      </c>
      <c r="F98" s="61">
        <f>'Sprawozdanie kwartalne'!O474</f>
        <v>0</v>
      </c>
      <c r="G98" s="248" t="e">
        <f t="shared" si="3"/>
        <v>#DIV/0!</v>
      </c>
      <c r="H98" s="248" t="e">
        <f t="shared" si="4"/>
        <v>#DIV/0!</v>
      </c>
      <c r="I98" s="60" t="e">
        <f t="shared" si="5"/>
        <v>#DIV/0!</v>
      </c>
      <c r="J98" s="61">
        <f>'Sprawozdanie kwartalne'!F474</f>
        <v>0</v>
      </c>
      <c r="K98" s="61">
        <f>'Sprawozdanie kwartalne'!H474</f>
        <v>0</v>
      </c>
      <c r="L98" s="58"/>
    </row>
    <row r="99" spans="1:17" s="57" customFormat="1" x14ac:dyDescent="0.25">
      <c r="A99" s="57">
        <f>'Sprawozdanie kwartalne'!A475</f>
        <v>0</v>
      </c>
      <c r="B99" s="246">
        <f>'Sprawozdanie kwartalne'!B475:E475</f>
        <v>0</v>
      </c>
      <c r="C99" s="246"/>
      <c r="D99" s="246"/>
      <c r="E99" s="59">
        <f>'Sprawozdanie kwartalne'!L475</f>
        <v>0</v>
      </c>
      <c r="F99" s="61">
        <f>'Sprawozdanie kwartalne'!O475</f>
        <v>0</v>
      </c>
      <c r="G99" s="248" t="e">
        <f t="shared" si="3"/>
        <v>#DIV/0!</v>
      </c>
      <c r="H99" s="248" t="e">
        <f t="shared" si="4"/>
        <v>#DIV/0!</v>
      </c>
      <c r="I99" s="60" t="e">
        <f t="shared" si="5"/>
        <v>#DIV/0!</v>
      </c>
      <c r="J99" s="61">
        <f>'Sprawozdanie kwartalne'!F475</f>
        <v>0</v>
      </c>
      <c r="K99" s="61">
        <f>'Sprawozdanie kwartalne'!H475</f>
        <v>0</v>
      </c>
      <c r="L99" s="58"/>
    </row>
    <row r="100" spans="1:17" s="57" customFormat="1" x14ac:dyDescent="0.25">
      <c r="A100" s="57">
        <f>'Sprawozdanie kwartalne'!A476</f>
        <v>0</v>
      </c>
      <c r="B100" s="246">
        <f>'Sprawozdanie kwartalne'!B476:E476</f>
        <v>0</v>
      </c>
      <c r="C100" s="246"/>
      <c r="D100" s="246"/>
      <c r="E100" s="59">
        <f>'Sprawozdanie kwartalne'!L476</f>
        <v>0</v>
      </c>
      <c r="F100" s="61">
        <f>'Sprawozdanie kwartalne'!O476</f>
        <v>0</v>
      </c>
      <c r="G100" s="248" t="e">
        <f t="shared" si="3"/>
        <v>#DIV/0!</v>
      </c>
      <c r="H100" s="248" t="e">
        <f t="shared" si="4"/>
        <v>#DIV/0!</v>
      </c>
      <c r="I100" s="60" t="e">
        <f t="shared" si="5"/>
        <v>#DIV/0!</v>
      </c>
      <c r="J100" s="61">
        <f>'Sprawozdanie kwartalne'!F476</f>
        <v>0</v>
      </c>
      <c r="K100" s="61">
        <f>'Sprawozdanie kwartalne'!H476</f>
        <v>0</v>
      </c>
      <c r="L100" s="58"/>
    </row>
    <row r="101" spans="1:17" s="57" customFormat="1" x14ac:dyDescent="0.25">
      <c r="A101" s="57">
        <f>'Sprawozdanie kwartalne'!A477</f>
        <v>0</v>
      </c>
      <c r="B101" s="246">
        <f>'Sprawozdanie kwartalne'!B477:E477</f>
        <v>0</v>
      </c>
      <c r="C101" s="246"/>
      <c r="D101" s="246"/>
      <c r="E101" s="59">
        <f>'Sprawozdanie kwartalne'!L477</f>
        <v>0</v>
      </c>
      <c r="F101" s="61">
        <f>'Sprawozdanie kwartalne'!O477</f>
        <v>0</v>
      </c>
      <c r="G101" s="248" t="e">
        <f t="shared" si="3"/>
        <v>#DIV/0!</v>
      </c>
      <c r="H101" s="248" t="e">
        <f t="shared" si="4"/>
        <v>#DIV/0!</v>
      </c>
      <c r="I101" s="60" t="e">
        <f t="shared" si="5"/>
        <v>#DIV/0!</v>
      </c>
      <c r="J101" s="61">
        <f>'Sprawozdanie kwartalne'!F477</f>
        <v>0</v>
      </c>
      <c r="K101" s="61">
        <f>'Sprawozdanie kwartalne'!H477</f>
        <v>0</v>
      </c>
      <c r="L101" s="58"/>
    </row>
    <row r="102" spans="1:17" s="57" customFormat="1" x14ac:dyDescent="0.25">
      <c r="A102" s="57">
        <f>'Sprawozdanie kwartalne'!A478</f>
        <v>0</v>
      </c>
      <c r="B102" s="246">
        <f>'Sprawozdanie kwartalne'!B478:E478</f>
        <v>0</v>
      </c>
      <c r="C102" s="246"/>
      <c r="D102" s="246"/>
      <c r="E102" s="59">
        <f>'Sprawozdanie kwartalne'!L478</f>
        <v>0</v>
      </c>
      <c r="F102" s="61">
        <f>'Sprawozdanie kwartalne'!O478</f>
        <v>0</v>
      </c>
      <c r="G102" s="248" t="e">
        <f t="shared" si="3"/>
        <v>#DIV/0!</v>
      </c>
      <c r="H102" s="248" t="e">
        <f t="shared" si="4"/>
        <v>#DIV/0!</v>
      </c>
      <c r="I102" s="60" t="e">
        <f t="shared" si="5"/>
        <v>#DIV/0!</v>
      </c>
      <c r="J102" s="61">
        <f>'Sprawozdanie kwartalne'!F478</f>
        <v>0</v>
      </c>
      <c r="K102" s="61">
        <f>'Sprawozdanie kwartalne'!H478</f>
        <v>0</v>
      </c>
      <c r="L102" s="58"/>
    </row>
    <row r="103" spans="1:17" s="57" customFormat="1" x14ac:dyDescent="0.25">
      <c r="A103" s="57">
        <f>'Sprawozdanie kwartalne'!A479</f>
        <v>0</v>
      </c>
      <c r="B103" s="246">
        <f>'Sprawozdanie kwartalne'!B479:E479</f>
        <v>0</v>
      </c>
      <c r="C103" s="246"/>
      <c r="D103" s="246"/>
      <c r="E103" s="59">
        <f>'Sprawozdanie kwartalne'!L479</f>
        <v>0</v>
      </c>
      <c r="F103" s="61">
        <f>'Sprawozdanie kwartalne'!O479</f>
        <v>0</v>
      </c>
      <c r="G103" s="248" t="e">
        <f t="shared" si="3"/>
        <v>#DIV/0!</v>
      </c>
      <c r="H103" s="248" t="e">
        <f t="shared" si="4"/>
        <v>#DIV/0!</v>
      </c>
      <c r="I103" s="60" t="e">
        <f t="shared" si="5"/>
        <v>#DIV/0!</v>
      </c>
      <c r="J103" s="61">
        <f>'Sprawozdanie kwartalne'!F479</f>
        <v>0</v>
      </c>
      <c r="K103" s="61">
        <f>'Sprawozdanie kwartalne'!H479</f>
        <v>0</v>
      </c>
      <c r="L103" s="58"/>
    </row>
    <row r="104" spans="1:17" s="34" customFormat="1" x14ac:dyDescent="0.25">
      <c r="A104" s="34" t="s">
        <v>83</v>
      </c>
      <c r="C104" s="55">
        <f>SUM(C4:C103)</f>
        <v>0</v>
      </c>
      <c r="D104" s="56">
        <f>SUMIF(D4:D103,"&gt;0")</f>
        <v>0</v>
      </c>
      <c r="E104" s="54">
        <f>SUM(E4:E103)</f>
        <v>0</v>
      </c>
      <c r="F104" s="54">
        <f>SUM(F4:F103)</f>
        <v>0</v>
      </c>
      <c r="G104" s="55"/>
      <c r="H104" s="55"/>
      <c r="I104" s="55"/>
      <c r="J104" s="54">
        <f>SUM(J4:J103)</f>
        <v>0</v>
      </c>
      <c r="K104" s="53">
        <f>SUMIF(K4:K103,"&gt;0")</f>
        <v>0</v>
      </c>
    </row>
    <row r="105" spans="1:17" x14ac:dyDescent="0.25">
      <c r="C105" s="51"/>
      <c r="D105" s="51"/>
      <c r="E105" s="51"/>
      <c r="F105" s="52"/>
      <c r="K105" s="51"/>
    </row>
    <row r="106" spans="1:17" x14ac:dyDescent="0.25">
      <c r="B106" s="244" t="s">
        <v>82</v>
      </c>
      <c r="C106" s="244"/>
      <c r="D106" s="244"/>
      <c r="E106" s="244"/>
      <c r="F106" s="244"/>
      <c r="G106" s="244"/>
      <c r="H106" s="244"/>
      <c r="I106" s="244"/>
      <c r="J106" s="244"/>
      <c r="K106" s="244"/>
      <c r="L106" s="244"/>
      <c r="M106" s="244"/>
      <c r="N106" s="244"/>
      <c r="O106" s="244"/>
      <c r="P106" s="244"/>
      <c r="Q106" s="244"/>
    </row>
    <row r="107" spans="1:17" ht="42" customHeight="1" x14ac:dyDescent="0.25">
      <c r="A107" s="50" t="str">
        <f t="shared" ref="A107:A170" si="6">A3</f>
        <v>l.p</v>
      </c>
      <c r="B107" s="49"/>
      <c r="C107" s="48" t="s">
        <v>81</v>
      </c>
      <c r="D107" s="47" t="s">
        <v>80</v>
      </c>
      <c r="E107" s="46" t="s">
        <v>79</v>
      </c>
      <c r="F107" s="45" t="s">
        <v>78</v>
      </c>
      <c r="G107" s="44" t="s">
        <v>77</v>
      </c>
      <c r="H107" s="43" t="s">
        <v>76</v>
      </c>
      <c r="I107" s="43" t="s">
        <v>75</v>
      </c>
      <c r="J107" s="43" t="s">
        <v>74</v>
      </c>
      <c r="K107" s="41" t="s">
        <v>73</v>
      </c>
      <c r="L107" s="42" t="s">
        <v>72</v>
      </c>
      <c r="M107" s="41" t="s">
        <v>71</v>
      </c>
      <c r="N107" s="41" t="s">
        <v>70</v>
      </c>
      <c r="O107" s="41" t="s">
        <v>69</v>
      </c>
      <c r="P107" s="40" t="s">
        <v>68</v>
      </c>
      <c r="Q107" s="40" t="s">
        <v>67</v>
      </c>
    </row>
    <row r="108" spans="1:17" s="86" customFormat="1" x14ac:dyDescent="0.25">
      <c r="A108" s="86">
        <f t="shared" si="6"/>
        <v>0</v>
      </c>
      <c r="B108" s="39"/>
      <c r="C108" s="35" t="e">
        <f t="shared" ref="C108:C171" si="7">F4/E4</f>
        <v>#DIV/0!</v>
      </c>
      <c r="D108" s="35" t="e">
        <f t="shared" ref="D108:D171" si="8">H4</f>
        <v>#DIV/0!</v>
      </c>
      <c r="E108" s="38" t="e">
        <f t="shared" ref="E108:E171" si="9">D108/C108</f>
        <v>#DIV/0!</v>
      </c>
      <c r="F108" s="37" t="e">
        <f t="shared" ref="F108:F171" si="10">D108*E4</f>
        <v>#DIV/0!</v>
      </c>
      <c r="G108" s="37" t="e">
        <f t="shared" ref="G108:G171" si="11">G4*E4</f>
        <v>#DIV/0!</v>
      </c>
      <c r="H108" s="37" t="e">
        <f t="shared" ref="H108:H171" si="12">J108*E4</f>
        <v>#DIV/0!</v>
      </c>
      <c r="I108" s="86" t="e">
        <f t="shared" ref="I108:I171" si="13">J108*E4</f>
        <v>#DIV/0!</v>
      </c>
      <c r="J108" s="86" t="e">
        <f t="shared" ref="J108:J171" si="14">IF((F4-J4)/E4&gt;=$L$4,$L$4,(F4-J4)/E4)</f>
        <v>#DIV/0!</v>
      </c>
      <c r="K108" s="86" t="e">
        <f t="shared" ref="K108:K171" si="15">K4/E4</f>
        <v>#DIV/0!</v>
      </c>
      <c r="L108" s="86">
        <f t="shared" ref="L108:L171" si="16">F4*0.1</f>
        <v>0</v>
      </c>
      <c r="M108" s="86" t="e">
        <f t="shared" ref="M108:M171" si="17">C108*0.1</f>
        <v>#DIV/0!</v>
      </c>
      <c r="N108" s="86" t="e">
        <f t="shared" ref="N108:N171" si="18">IF(D108&gt;=M108,$M$2,$M$3)</f>
        <v>#DIV/0!</v>
      </c>
      <c r="O108" s="86" t="e">
        <f t="shared" ref="O108:O171" si="19">IF(K108&lt;=$L$4,$M$2,$M$3)</f>
        <v>#DIV/0!</v>
      </c>
      <c r="P108" s="35" t="e">
        <f t="shared" ref="P108:P171" si="20">(H108+F108)-F4</f>
        <v>#DIV/0!</v>
      </c>
      <c r="Q108" s="35" t="e">
        <f t="shared" ref="Q108:Q171" si="21">F4-G108</f>
        <v>#DIV/0!</v>
      </c>
    </row>
    <row r="109" spans="1:17" s="86" customFormat="1" x14ac:dyDescent="0.25">
      <c r="A109" s="86">
        <f t="shared" si="6"/>
        <v>0</v>
      </c>
      <c r="B109" s="39"/>
      <c r="C109" s="35" t="e">
        <f t="shared" si="7"/>
        <v>#DIV/0!</v>
      </c>
      <c r="D109" s="35" t="e">
        <f t="shared" si="8"/>
        <v>#DIV/0!</v>
      </c>
      <c r="E109" s="38" t="e">
        <f t="shared" si="9"/>
        <v>#DIV/0!</v>
      </c>
      <c r="F109" s="37" t="e">
        <f t="shared" si="10"/>
        <v>#DIV/0!</v>
      </c>
      <c r="G109" s="37" t="e">
        <f t="shared" si="11"/>
        <v>#DIV/0!</v>
      </c>
      <c r="H109" s="37" t="e">
        <f t="shared" si="12"/>
        <v>#DIV/0!</v>
      </c>
      <c r="I109" s="86" t="e">
        <f t="shared" si="13"/>
        <v>#DIV/0!</v>
      </c>
      <c r="J109" s="86" t="e">
        <f t="shared" si="14"/>
        <v>#DIV/0!</v>
      </c>
      <c r="K109" s="86" t="e">
        <f t="shared" si="15"/>
        <v>#DIV/0!</v>
      </c>
      <c r="L109" s="86">
        <f t="shared" si="16"/>
        <v>0</v>
      </c>
      <c r="M109" s="86" t="e">
        <f t="shared" si="17"/>
        <v>#DIV/0!</v>
      </c>
      <c r="N109" s="86" t="e">
        <f t="shared" si="18"/>
        <v>#DIV/0!</v>
      </c>
      <c r="O109" s="86" t="e">
        <f t="shared" si="19"/>
        <v>#DIV/0!</v>
      </c>
      <c r="P109" s="35" t="e">
        <f t="shared" si="20"/>
        <v>#DIV/0!</v>
      </c>
      <c r="Q109" s="35" t="e">
        <f t="shared" si="21"/>
        <v>#DIV/0!</v>
      </c>
    </row>
    <row r="110" spans="1:17" s="86" customFormat="1" x14ac:dyDescent="0.25">
      <c r="A110" s="86">
        <f t="shared" si="6"/>
        <v>0</v>
      </c>
      <c r="B110" s="39"/>
      <c r="C110" s="35" t="e">
        <f t="shared" si="7"/>
        <v>#DIV/0!</v>
      </c>
      <c r="D110" s="35" t="e">
        <f t="shared" si="8"/>
        <v>#DIV/0!</v>
      </c>
      <c r="E110" s="38" t="e">
        <f t="shared" si="9"/>
        <v>#DIV/0!</v>
      </c>
      <c r="F110" s="37" t="e">
        <f t="shared" si="10"/>
        <v>#DIV/0!</v>
      </c>
      <c r="G110" s="37" t="e">
        <f t="shared" si="11"/>
        <v>#DIV/0!</v>
      </c>
      <c r="H110" s="37" t="e">
        <f t="shared" si="12"/>
        <v>#DIV/0!</v>
      </c>
      <c r="I110" s="86" t="e">
        <f t="shared" si="13"/>
        <v>#DIV/0!</v>
      </c>
      <c r="J110" s="86" t="e">
        <f t="shared" si="14"/>
        <v>#DIV/0!</v>
      </c>
      <c r="K110" s="86" t="e">
        <f t="shared" si="15"/>
        <v>#DIV/0!</v>
      </c>
      <c r="L110" s="86">
        <f t="shared" si="16"/>
        <v>0</v>
      </c>
      <c r="M110" s="86" t="e">
        <f t="shared" si="17"/>
        <v>#DIV/0!</v>
      </c>
      <c r="N110" s="86" t="e">
        <f t="shared" si="18"/>
        <v>#DIV/0!</v>
      </c>
      <c r="O110" s="86" t="e">
        <f t="shared" si="19"/>
        <v>#DIV/0!</v>
      </c>
      <c r="P110" s="35" t="e">
        <f t="shared" si="20"/>
        <v>#DIV/0!</v>
      </c>
      <c r="Q110" s="35" t="e">
        <f t="shared" si="21"/>
        <v>#DIV/0!</v>
      </c>
    </row>
    <row r="111" spans="1:17" s="86" customFormat="1" x14ac:dyDescent="0.25">
      <c r="A111" s="86">
        <f t="shared" si="6"/>
        <v>0</v>
      </c>
      <c r="B111" s="39"/>
      <c r="C111" s="35" t="e">
        <f t="shared" si="7"/>
        <v>#DIV/0!</v>
      </c>
      <c r="D111" s="35" t="e">
        <f t="shared" si="8"/>
        <v>#DIV/0!</v>
      </c>
      <c r="E111" s="38" t="e">
        <f t="shared" si="9"/>
        <v>#DIV/0!</v>
      </c>
      <c r="F111" s="37" t="e">
        <f t="shared" si="10"/>
        <v>#DIV/0!</v>
      </c>
      <c r="G111" s="37" t="e">
        <f t="shared" si="11"/>
        <v>#DIV/0!</v>
      </c>
      <c r="H111" s="37" t="e">
        <f t="shared" si="12"/>
        <v>#DIV/0!</v>
      </c>
      <c r="I111" s="86" t="e">
        <f t="shared" si="13"/>
        <v>#DIV/0!</v>
      </c>
      <c r="J111" s="86" t="e">
        <f t="shared" si="14"/>
        <v>#DIV/0!</v>
      </c>
      <c r="K111" s="86" t="e">
        <f t="shared" si="15"/>
        <v>#DIV/0!</v>
      </c>
      <c r="L111" s="86">
        <f t="shared" si="16"/>
        <v>0</v>
      </c>
      <c r="M111" s="86" t="e">
        <f t="shared" si="17"/>
        <v>#DIV/0!</v>
      </c>
      <c r="N111" s="86" t="e">
        <f t="shared" si="18"/>
        <v>#DIV/0!</v>
      </c>
      <c r="O111" s="86" t="e">
        <f t="shared" si="19"/>
        <v>#DIV/0!</v>
      </c>
      <c r="P111" s="35" t="e">
        <f t="shared" si="20"/>
        <v>#DIV/0!</v>
      </c>
      <c r="Q111" s="35" t="e">
        <f t="shared" si="21"/>
        <v>#DIV/0!</v>
      </c>
    </row>
    <row r="112" spans="1:17" x14ac:dyDescent="0.25">
      <c r="A112" s="86">
        <f t="shared" si="6"/>
        <v>0</v>
      </c>
      <c r="B112" s="39"/>
      <c r="C112" s="35" t="e">
        <f t="shared" si="7"/>
        <v>#DIV/0!</v>
      </c>
      <c r="D112" s="35" t="e">
        <f t="shared" si="8"/>
        <v>#DIV/0!</v>
      </c>
      <c r="E112" s="38" t="e">
        <f t="shared" si="9"/>
        <v>#DIV/0!</v>
      </c>
      <c r="F112" s="37" t="e">
        <f t="shared" si="10"/>
        <v>#DIV/0!</v>
      </c>
      <c r="G112" s="37" t="e">
        <f t="shared" si="11"/>
        <v>#DIV/0!</v>
      </c>
      <c r="H112" s="37" t="e">
        <f t="shared" si="12"/>
        <v>#DIV/0!</v>
      </c>
      <c r="I112" s="86" t="e">
        <f t="shared" si="13"/>
        <v>#DIV/0!</v>
      </c>
      <c r="J112" s="86" t="e">
        <f t="shared" si="14"/>
        <v>#DIV/0!</v>
      </c>
      <c r="K112" s="86" t="e">
        <f t="shared" si="15"/>
        <v>#DIV/0!</v>
      </c>
      <c r="L112" s="86">
        <f t="shared" si="16"/>
        <v>0</v>
      </c>
      <c r="M112" s="86" t="e">
        <f t="shared" si="17"/>
        <v>#DIV/0!</v>
      </c>
      <c r="N112" s="86" t="e">
        <f t="shared" si="18"/>
        <v>#DIV/0!</v>
      </c>
      <c r="O112" s="86" t="e">
        <f t="shared" si="19"/>
        <v>#DIV/0!</v>
      </c>
      <c r="P112" s="35" t="e">
        <f t="shared" si="20"/>
        <v>#DIV/0!</v>
      </c>
      <c r="Q112" s="35" t="e">
        <f t="shared" si="21"/>
        <v>#DIV/0!</v>
      </c>
    </row>
    <row r="113" spans="1:17" x14ac:dyDescent="0.25">
      <c r="A113" s="86">
        <f t="shared" si="6"/>
        <v>0</v>
      </c>
      <c r="B113" s="39"/>
      <c r="C113" s="35" t="e">
        <f t="shared" si="7"/>
        <v>#DIV/0!</v>
      </c>
      <c r="D113" s="35" t="e">
        <f t="shared" si="8"/>
        <v>#DIV/0!</v>
      </c>
      <c r="E113" s="38" t="e">
        <f t="shared" si="9"/>
        <v>#DIV/0!</v>
      </c>
      <c r="F113" s="37" t="e">
        <f t="shared" si="10"/>
        <v>#DIV/0!</v>
      </c>
      <c r="G113" s="37" t="e">
        <f t="shared" si="11"/>
        <v>#DIV/0!</v>
      </c>
      <c r="H113" s="37" t="e">
        <f t="shared" si="12"/>
        <v>#DIV/0!</v>
      </c>
      <c r="I113" s="86" t="e">
        <f t="shared" si="13"/>
        <v>#DIV/0!</v>
      </c>
      <c r="J113" s="86" t="e">
        <f t="shared" si="14"/>
        <v>#DIV/0!</v>
      </c>
      <c r="K113" s="86" t="e">
        <f t="shared" si="15"/>
        <v>#DIV/0!</v>
      </c>
      <c r="L113" s="86">
        <f t="shared" si="16"/>
        <v>0</v>
      </c>
      <c r="M113" s="86" t="e">
        <f t="shared" si="17"/>
        <v>#DIV/0!</v>
      </c>
      <c r="N113" s="86" t="e">
        <f t="shared" si="18"/>
        <v>#DIV/0!</v>
      </c>
      <c r="O113" s="86" t="e">
        <f t="shared" si="19"/>
        <v>#DIV/0!</v>
      </c>
      <c r="P113" s="35" t="e">
        <f t="shared" si="20"/>
        <v>#DIV/0!</v>
      </c>
      <c r="Q113" s="35" t="e">
        <f t="shared" si="21"/>
        <v>#DIV/0!</v>
      </c>
    </row>
    <row r="114" spans="1:17" x14ac:dyDescent="0.25">
      <c r="A114" s="86">
        <f t="shared" si="6"/>
        <v>0</v>
      </c>
      <c r="B114" s="39"/>
      <c r="C114" s="35" t="e">
        <f t="shared" si="7"/>
        <v>#DIV/0!</v>
      </c>
      <c r="D114" s="35" t="e">
        <f t="shared" si="8"/>
        <v>#DIV/0!</v>
      </c>
      <c r="E114" s="38" t="e">
        <f t="shared" si="9"/>
        <v>#DIV/0!</v>
      </c>
      <c r="F114" s="37" t="e">
        <f t="shared" si="10"/>
        <v>#DIV/0!</v>
      </c>
      <c r="G114" s="37" t="e">
        <f t="shared" si="11"/>
        <v>#DIV/0!</v>
      </c>
      <c r="H114" s="37" t="e">
        <f t="shared" si="12"/>
        <v>#DIV/0!</v>
      </c>
      <c r="I114" s="86" t="e">
        <f t="shared" si="13"/>
        <v>#DIV/0!</v>
      </c>
      <c r="J114" s="86" t="e">
        <f t="shared" si="14"/>
        <v>#DIV/0!</v>
      </c>
      <c r="K114" s="86" t="e">
        <f t="shared" si="15"/>
        <v>#DIV/0!</v>
      </c>
      <c r="L114" s="86">
        <f t="shared" si="16"/>
        <v>0</v>
      </c>
      <c r="M114" s="86" t="e">
        <f t="shared" si="17"/>
        <v>#DIV/0!</v>
      </c>
      <c r="N114" s="86" t="e">
        <f t="shared" si="18"/>
        <v>#DIV/0!</v>
      </c>
      <c r="O114" s="86" t="e">
        <f t="shared" si="19"/>
        <v>#DIV/0!</v>
      </c>
      <c r="P114" s="35" t="e">
        <f t="shared" si="20"/>
        <v>#DIV/0!</v>
      </c>
      <c r="Q114" s="35" t="e">
        <f t="shared" si="21"/>
        <v>#DIV/0!</v>
      </c>
    </row>
    <row r="115" spans="1:17" x14ac:dyDescent="0.25">
      <c r="A115" s="86">
        <f t="shared" si="6"/>
        <v>0</v>
      </c>
      <c r="B115" s="39"/>
      <c r="C115" s="35" t="e">
        <f t="shared" si="7"/>
        <v>#DIV/0!</v>
      </c>
      <c r="D115" s="35" t="e">
        <f t="shared" si="8"/>
        <v>#DIV/0!</v>
      </c>
      <c r="E115" s="38" t="e">
        <f t="shared" si="9"/>
        <v>#DIV/0!</v>
      </c>
      <c r="F115" s="37" t="e">
        <f t="shared" si="10"/>
        <v>#DIV/0!</v>
      </c>
      <c r="G115" s="37" t="e">
        <f t="shared" si="11"/>
        <v>#DIV/0!</v>
      </c>
      <c r="H115" s="37" t="e">
        <f t="shared" si="12"/>
        <v>#DIV/0!</v>
      </c>
      <c r="I115" s="86" t="e">
        <f t="shared" si="13"/>
        <v>#DIV/0!</v>
      </c>
      <c r="J115" s="86" t="e">
        <f t="shared" si="14"/>
        <v>#DIV/0!</v>
      </c>
      <c r="K115" s="86" t="e">
        <f t="shared" si="15"/>
        <v>#DIV/0!</v>
      </c>
      <c r="L115" s="86">
        <f t="shared" si="16"/>
        <v>0</v>
      </c>
      <c r="M115" s="86" t="e">
        <f t="shared" si="17"/>
        <v>#DIV/0!</v>
      </c>
      <c r="N115" s="86" t="e">
        <f t="shared" si="18"/>
        <v>#DIV/0!</v>
      </c>
      <c r="O115" s="86" t="e">
        <f t="shared" si="19"/>
        <v>#DIV/0!</v>
      </c>
      <c r="P115" s="35" t="e">
        <f t="shared" si="20"/>
        <v>#DIV/0!</v>
      </c>
      <c r="Q115" s="35" t="e">
        <f t="shared" si="21"/>
        <v>#DIV/0!</v>
      </c>
    </row>
    <row r="116" spans="1:17" x14ac:dyDescent="0.25">
      <c r="A116" s="86">
        <f t="shared" si="6"/>
        <v>0</v>
      </c>
      <c r="B116" s="39"/>
      <c r="C116" s="35" t="e">
        <f t="shared" si="7"/>
        <v>#DIV/0!</v>
      </c>
      <c r="D116" s="35" t="e">
        <f t="shared" si="8"/>
        <v>#DIV/0!</v>
      </c>
      <c r="E116" s="38" t="e">
        <f t="shared" si="9"/>
        <v>#DIV/0!</v>
      </c>
      <c r="F116" s="37" t="e">
        <f t="shared" si="10"/>
        <v>#DIV/0!</v>
      </c>
      <c r="G116" s="37" t="e">
        <f t="shared" si="11"/>
        <v>#DIV/0!</v>
      </c>
      <c r="H116" s="37" t="e">
        <f t="shared" si="12"/>
        <v>#DIV/0!</v>
      </c>
      <c r="I116" s="86" t="e">
        <f t="shared" si="13"/>
        <v>#DIV/0!</v>
      </c>
      <c r="J116" s="86" t="e">
        <f t="shared" si="14"/>
        <v>#DIV/0!</v>
      </c>
      <c r="K116" s="86" t="e">
        <f t="shared" si="15"/>
        <v>#DIV/0!</v>
      </c>
      <c r="L116" s="86">
        <f t="shared" si="16"/>
        <v>0</v>
      </c>
      <c r="M116" s="86" t="e">
        <f t="shared" si="17"/>
        <v>#DIV/0!</v>
      </c>
      <c r="N116" s="86" t="e">
        <f t="shared" si="18"/>
        <v>#DIV/0!</v>
      </c>
      <c r="O116" s="86" t="e">
        <f t="shared" si="19"/>
        <v>#DIV/0!</v>
      </c>
      <c r="P116" s="35" t="e">
        <f t="shared" si="20"/>
        <v>#DIV/0!</v>
      </c>
      <c r="Q116" s="35" t="e">
        <f t="shared" si="21"/>
        <v>#DIV/0!</v>
      </c>
    </row>
    <row r="117" spans="1:17" x14ac:dyDescent="0.25">
      <c r="A117" s="86">
        <f t="shared" si="6"/>
        <v>0</v>
      </c>
      <c r="B117" s="39"/>
      <c r="C117" s="35" t="e">
        <f t="shared" si="7"/>
        <v>#DIV/0!</v>
      </c>
      <c r="D117" s="35" t="e">
        <f t="shared" si="8"/>
        <v>#DIV/0!</v>
      </c>
      <c r="E117" s="38" t="e">
        <f t="shared" si="9"/>
        <v>#DIV/0!</v>
      </c>
      <c r="F117" s="37" t="e">
        <f t="shared" si="10"/>
        <v>#DIV/0!</v>
      </c>
      <c r="G117" s="37" t="e">
        <f t="shared" si="11"/>
        <v>#DIV/0!</v>
      </c>
      <c r="H117" s="37" t="e">
        <f t="shared" si="12"/>
        <v>#DIV/0!</v>
      </c>
      <c r="I117" s="86" t="e">
        <f t="shared" si="13"/>
        <v>#DIV/0!</v>
      </c>
      <c r="J117" s="86" t="e">
        <f t="shared" si="14"/>
        <v>#DIV/0!</v>
      </c>
      <c r="K117" s="86" t="e">
        <f t="shared" si="15"/>
        <v>#DIV/0!</v>
      </c>
      <c r="L117" s="86">
        <f t="shared" si="16"/>
        <v>0</v>
      </c>
      <c r="M117" s="86" t="e">
        <f t="shared" si="17"/>
        <v>#DIV/0!</v>
      </c>
      <c r="N117" s="86" t="e">
        <f t="shared" si="18"/>
        <v>#DIV/0!</v>
      </c>
      <c r="O117" s="86" t="e">
        <f t="shared" si="19"/>
        <v>#DIV/0!</v>
      </c>
      <c r="P117" s="35" t="e">
        <f t="shared" si="20"/>
        <v>#DIV/0!</v>
      </c>
      <c r="Q117" s="35" t="e">
        <f t="shared" si="21"/>
        <v>#DIV/0!</v>
      </c>
    </row>
    <row r="118" spans="1:17" x14ac:dyDescent="0.25">
      <c r="A118" s="86">
        <f t="shared" si="6"/>
        <v>0</v>
      </c>
      <c r="B118" s="39"/>
      <c r="C118" s="35" t="e">
        <f t="shared" si="7"/>
        <v>#DIV/0!</v>
      </c>
      <c r="D118" s="35" t="e">
        <f t="shared" si="8"/>
        <v>#DIV/0!</v>
      </c>
      <c r="E118" s="38" t="e">
        <f t="shared" si="9"/>
        <v>#DIV/0!</v>
      </c>
      <c r="F118" s="37" t="e">
        <f t="shared" si="10"/>
        <v>#DIV/0!</v>
      </c>
      <c r="G118" s="37" t="e">
        <f t="shared" si="11"/>
        <v>#DIV/0!</v>
      </c>
      <c r="H118" s="37" t="e">
        <f t="shared" si="12"/>
        <v>#DIV/0!</v>
      </c>
      <c r="I118" s="86" t="e">
        <f t="shared" si="13"/>
        <v>#DIV/0!</v>
      </c>
      <c r="J118" s="86" t="e">
        <f t="shared" si="14"/>
        <v>#DIV/0!</v>
      </c>
      <c r="K118" s="86" t="e">
        <f t="shared" si="15"/>
        <v>#DIV/0!</v>
      </c>
      <c r="L118" s="86">
        <f t="shared" si="16"/>
        <v>0</v>
      </c>
      <c r="M118" s="86" t="e">
        <f t="shared" si="17"/>
        <v>#DIV/0!</v>
      </c>
      <c r="N118" s="86" t="e">
        <f t="shared" si="18"/>
        <v>#DIV/0!</v>
      </c>
      <c r="O118" s="86" t="e">
        <f t="shared" si="19"/>
        <v>#DIV/0!</v>
      </c>
      <c r="P118" s="35" t="e">
        <f t="shared" si="20"/>
        <v>#DIV/0!</v>
      </c>
      <c r="Q118" s="35" t="e">
        <f t="shared" si="21"/>
        <v>#DIV/0!</v>
      </c>
    </row>
    <row r="119" spans="1:17" x14ac:dyDescent="0.25">
      <c r="A119" s="86">
        <f t="shared" si="6"/>
        <v>0</v>
      </c>
      <c r="B119" s="39"/>
      <c r="C119" s="35" t="e">
        <f t="shared" si="7"/>
        <v>#DIV/0!</v>
      </c>
      <c r="D119" s="35" t="e">
        <f t="shared" si="8"/>
        <v>#DIV/0!</v>
      </c>
      <c r="E119" s="38" t="e">
        <f t="shared" si="9"/>
        <v>#DIV/0!</v>
      </c>
      <c r="F119" s="37" t="e">
        <f t="shared" si="10"/>
        <v>#DIV/0!</v>
      </c>
      <c r="G119" s="37" t="e">
        <f t="shared" si="11"/>
        <v>#DIV/0!</v>
      </c>
      <c r="H119" s="37" t="e">
        <f t="shared" si="12"/>
        <v>#DIV/0!</v>
      </c>
      <c r="I119" s="86" t="e">
        <f t="shared" si="13"/>
        <v>#DIV/0!</v>
      </c>
      <c r="J119" s="86" t="e">
        <f t="shared" si="14"/>
        <v>#DIV/0!</v>
      </c>
      <c r="K119" s="86" t="e">
        <f t="shared" si="15"/>
        <v>#DIV/0!</v>
      </c>
      <c r="L119" s="86">
        <f t="shared" si="16"/>
        <v>0</v>
      </c>
      <c r="M119" s="86" t="e">
        <f t="shared" si="17"/>
        <v>#DIV/0!</v>
      </c>
      <c r="N119" s="86" t="e">
        <f t="shared" si="18"/>
        <v>#DIV/0!</v>
      </c>
      <c r="O119" s="86" t="e">
        <f t="shared" si="19"/>
        <v>#DIV/0!</v>
      </c>
      <c r="P119" s="35" t="e">
        <f t="shared" si="20"/>
        <v>#DIV/0!</v>
      </c>
      <c r="Q119" s="35" t="e">
        <f t="shared" si="21"/>
        <v>#DIV/0!</v>
      </c>
    </row>
    <row r="120" spans="1:17" x14ac:dyDescent="0.25">
      <c r="A120" s="86">
        <f t="shared" si="6"/>
        <v>0</v>
      </c>
      <c r="B120" s="39"/>
      <c r="C120" s="35" t="e">
        <f t="shared" si="7"/>
        <v>#DIV/0!</v>
      </c>
      <c r="D120" s="35" t="e">
        <f t="shared" si="8"/>
        <v>#DIV/0!</v>
      </c>
      <c r="E120" s="38" t="e">
        <f t="shared" si="9"/>
        <v>#DIV/0!</v>
      </c>
      <c r="F120" s="37" t="e">
        <f t="shared" si="10"/>
        <v>#DIV/0!</v>
      </c>
      <c r="G120" s="37" t="e">
        <f t="shared" si="11"/>
        <v>#DIV/0!</v>
      </c>
      <c r="H120" s="37" t="e">
        <f t="shared" si="12"/>
        <v>#DIV/0!</v>
      </c>
      <c r="I120" s="86" t="e">
        <f t="shared" si="13"/>
        <v>#DIV/0!</v>
      </c>
      <c r="J120" s="86" t="e">
        <f t="shared" si="14"/>
        <v>#DIV/0!</v>
      </c>
      <c r="K120" s="86" t="e">
        <f t="shared" si="15"/>
        <v>#DIV/0!</v>
      </c>
      <c r="L120" s="86">
        <f t="shared" si="16"/>
        <v>0</v>
      </c>
      <c r="M120" s="86" t="e">
        <f t="shared" si="17"/>
        <v>#DIV/0!</v>
      </c>
      <c r="N120" s="86" t="e">
        <f t="shared" si="18"/>
        <v>#DIV/0!</v>
      </c>
      <c r="O120" s="86" t="e">
        <f t="shared" si="19"/>
        <v>#DIV/0!</v>
      </c>
      <c r="P120" s="35" t="e">
        <f t="shared" si="20"/>
        <v>#DIV/0!</v>
      </c>
      <c r="Q120" s="35" t="e">
        <f t="shared" si="21"/>
        <v>#DIV/0!</v>
      </c>
    </row>
    <row r="121" spans="1:17" x14ac:dyDescent="0.25">
      <c r="A121" s="86">
        <f t="shared" si="6"/>
        <v>0</v>
      </c>
      <c r="B121" s="39"/>
      <c r="C121" s="35" t="e">
        <f t="shared" si="7"/>
        <v>#DIV/0!</v>
      </c>
      <c r="D121" s="35" t="e">
        <f t="shared" si="8"/>
        <v>#DIV/0!</v>
      </c>
      <c r="E121" s="38" t="e">
        <f t="shared" si="9"/>
        <v>#DIV/0!</v>
      </c>
      <c r="F121" s="37" t="e">
        <f t="shared" si="10"/>
        <v>#DIV/0!</v>
      </c>
      <c r="G121" s="37" t="e">
        <f t="shared" si="11"/>
        <v>#DIV/0!</v>
      </c>
      <c r="H121" s="37" t="e">
        <f t="shared" si="12"/>
        <v>#DIV/0!</v>
      </c>
      <c r="I121" s="86" t="e">
        <f t="shared" si="13"/>
        <v>#DIV/0!</v>
      </c>
      <c r="J121" s="86" t="e">
        <f t="shared" si="14"/>
        <v>#DIV/0!</v>
      </c>
      <c r="K121" s="86" t="e">
        <f t="shared" si="15"/>
        <v>#DIV/0!</v>
      </c>
      <c r="L121" s="86">
        <f t="shared" si="16"/>
        <v>0</v>
      </c>
      <c r="M121" s="86" t="e">
        <f t="shared" si="17"/>
        <v>#DIV/0!</v>
      </c>
      <c r="N121" s="86" t="e">
        <f t="shared" si="18"/>
        <v>#DIV/0!</v>
      </c>
      <c r="O121" s="86" t="e">
        <f t="shared" si="19"/>
        <v>#DIV/0!</v>
      </c>
      <c r="P121" s="35" t="e">
        <f t="shared" si="20"/>
        <v>#DIV/0!</v>
      </c>
      <c r="Q121" s="35" t="e">
        <f t="shared" si="21"/>
        <v>#DIV/0!</v>
      </c>
    </row>
    <row r="122" spans="1:17" x14ac:dyDescent="0.25">
      <c r="A122" s="86">
        <f t="shared" si="6"/>
        <v>0</v>
      </c>
      <c r="B122" s="39"/>
      <c r="C122" s="35" t="e">
        <f t="shared" si="7"/>
        <v>#DIV/0!</v>
      </c>
      <c r="D122" s="35" t="e">
        <f t="shared" si="8"/>
        <v>#DIV/0!</v>
      </c>
      <c r="E122" s="38" t="e">
        <f t="shared" si="9"/>
        <v>#DIV/0!</v>
      </c>
      <c r="F122" s="37" t="e">
        <f t="shared" si="10"/>
        <v>#DIV/0!</v>
      </c>
      <c r="G122" s="37" t="e">
        <f t="shared" si="11"/>
        <v>#DIV/0!</v>
      </c>
      <c r="H122" s="37" t="e">
        <f t="shared" si="12"/>
        <v>#DIV/0!</v>
      </c>
      <c r="I122" s="86" t="e">
        <f t="shared" si="13"/>
        <v>#DIV/0!</v>
      </c>
      <c r="J122" s="86" t="e">
        <f t="shared" si="14"/>
        <v>#DIV/0!</v>
      </c>
      <c r="K122" s="86" t="e">
        <f t="shared" si="15"/>
        <v>#DIV/0!</v>
      </c>
      <c r="L122" s="86">
        <f t="shared" si="16"/>
        <v>0</v>
      </c>
      <c r="M122" s="86" t="e">
        <f t="shared" si="17"/>
        <v>#DIV/0!</v>
      </c>
      <c r="N122" s="86" t="e">
        <f t="shared" si="18"/>
        <v>#DIV/0!</v>
      </c>
      <c r="O122" s="86" t="e">
        <f t="shared" si="19"/>
        <v>#DIV/0!</v>
      </c>
      <c r="P122" s="35" t="e">
        <f t="shared" si="20"/>
        <v>#DIV/0!</v>
      </c>
      <c r="Q122" s="35" t="e">
        <f t="shared" si="21"/>
        <v>#DIV/0!</v>
      </c>
    </row>
    <row r="123" spans="1:17" x14ac:dyDescent="0.25">
      <c r="A123" s="86">
        <f t="shared" si="6"/>
        <v>0</v>
      </c>
      <c r="B123" s="39"/>
      <c r="C123" s="35" t="e">
        <f t="shared" si="7"/>
        <v>#DIV/0!</v>
      </c>
      <c r="D123" s="35" t="e">
        <f t="shared" si="8"/>
        <v>#DIV/0!</v>
      </c>
      <c r="E123" s="38" t="e">
        <f t="shared" si="9"/>
        <v>#DIV/0!</v>
      </c>
      <c r="F123" s="37" t="e">
        <f t="shared" si="10"/>
        <v>#DIV/0!</v>
      </c>
      <c r="G123" s="37" t="e">
        <f t="shared" si="11"/>
        <v>#DIV/0!</v>
      </c>
      <c r="H123" s="37" t="e">
        <f t="shared" si="12"/>
        <v>#DIV/0!</v>
      </c>
      <c r="I123" s="86" t="e">
        <f t="shared" si="13"/>
        <v>#DIV/0!</v>
      </c>
      <c r="J123" s="86" t="e">
        <f t="shared" si="14"/>
        <v>#DIV/0!</v>
      </c>
      <c r="K123" s="86" t="e">
        <f t="shared" si="15"/>
        <v>#DIV/0!</v>
      </c>
      <c r="L123" s="86">
        <f t="shared" si="16"/>
        <v>0</v>
      </c>
      <c r="M123" s="86" t="e">
        <f t="shared" si="17"/>
        <v>#DIV/0!</v>
      </c>
      <c r="N123" s="86" t="e">
        <f t="shared" si="18"/>
        <v>#DIV/0!</v>
      </c>
      <c r="O123" s="86" t="e">
        <f t="shared" si="19"/>
        <v>#DIV/0!</v>
      </c>
      <c r="P123" s="35" t="e">
        <f t="shared" si="20"/>
        <v>#DIV/0!</v>
      </c>
      <c r="Q123" s="35" t="e">
        <f t="shared" si="21"/>
        <v>#DIV/0!</v>
      </c>
    </row>
    <row r="124" spans="1:17" x14ac:dyDescent="0.25">
      <c r="A124" s="86">
        <f t="shared" si="6"/>
        <v>0</v>
      </c>
      <c r="B124" s="39"/>
      <c r="C124" s="35" t="e">
        <f t="shared" si="7"/>
        <v>#DIV/0!</v>
      </c>
      <c r="D124" s="35" t="e">
        <f t="shared" si="8"/>
        <v>#DIV/0!</v>
      </c>
      <c r="E124" s="38" t="e">
        <f t="shared" si="9"/>
        <v>#DIV/0!</v>
      </c>
      <c r="F124" s="37" t="e">
        <f t="shared" si="10"/>
        <v>#DIV/0!</v>
      </c>
      <c r="G124" s="37" t="e">
        <f t="shared" si="11"/>
        <v>#DIV/0!</v>
      </c>
      <c r="H124" s="37" t="e">
        <f t="shared" si="12"/>
        <v>#DIV/0!</v>
      </c>
      <c r="I124" s="86" t="e">
        <f t="shared" si="13"/>
        <v>#DIV/0!</v>
      </c>
      <c r="J124" s="86" t="e">
        <f t="shared" si="14"/>
        <v>#DIV/0!</v>
      </c>
      <c r="K124" s="86" t="e">
        <f t="shared" si="15"/>
        <v>#DIV/0!</v>
      </c>
      <c r="L124" s="86">
        <f t="shared" si="16"/>
        <v>0</v>
      </c>
      <c r="M124" s="86" t="e">
        <f t="shared" si="17"/>
        <v>#DIV/0!</v>
      </c>
      <c r="N124" s="86" t="e">
        <f t="shared" si="18"/>
        <v>#DIV/0!</v>
      </c>
      <c r="O124" s="86" t="e">
        <f t="shared" si="19"/>
        <v>#DIV/0!</v>
      </c>
      <c r="P124" s="35" t="e">
        <f t="shared" si="20"/>
        <v>#DIV/0!</v>
      </c>
      <c r="Q124" s="35" t="e">
        <f t="shared" si="21"/>
        <v>#DIV/0!</v>
      </c>
    </row>
    <row r="125" spans="1:17" x14ac:dyDescent="0.25">
      <c r="A125" s="86">
        <f t="shared" si="6"/>
        <v>0</v>
      </c>
      <c r="B125" s="39"/>
      <c r="C125" s="35" t="e">
        <f t="shared" si="7"/>
        <v>#DIV/0!</v>
      </c>
      <c r="D125" s="35" t="e">
        <f t="shared" si="8"/>
        <v>#DIV/0!</v>
      </c>
      <c r="E125" s="38" t="e">
        <f t="shared" si="9"/>
        <v>#DIV/0!</v>
      </c>
      <c r="F125" s="37" t="e">
        <f t="shared" si="10"/>
        <v>#DIV/0!</v>
      </c>
      <c r="G125" s="37" t="e">
        <f t="shared" si="11"/>
        <v>#DIV/0!</v>
      </c>
      <c r="H125" s="37" t="e">
        <f t="shared" si="12"/>
        <v>#DIV/0!</v>
      </c>
      <c r="I125" s="86" t="e">
        <f t="shared" si="13"/>
        <v>#DIV/0!</v>
      </c>
      <c r="J125" s="86" t="e">
        <f t="shared" si="14"/>
        <v>#DIV/0!</v>
      </c>
      <c r="K125" s="86" t="e">
        <f t="shared" si="15"/>
        <v>#DIV/0!</v>
      </c>
      <c r="L125" s="86">
        <f t="shared" si="16"/>
        <v>0</v>
      </c>
      <c r="M125" s="86" t="e">
        <f t="shared" si="17"/>
        <v>#DIV/0!</v>
      </c>
      <c r="N125" s="86" t="e">
        <f t="shared" si="18"/>
        <v>#DIV/0!</v>
      </c>
      <c r="O125" s="86" t="e">
        <f t="shared" si="19"/>
        <v>#DIV/0!</v>
      </c>
      <c r="P125" s="35" t="e">
        <f t="shared" si="20"/>
        <v>#DIV/0!</v>
      </c>
      <c r="Q125" s="35" t="e">
        <f t="shared" si="21"/>
        <v>#DIV/0!</v>
      </c>
    </row>
    <row r="126" spans="1:17" x14ac:dyDescent="0.25">
      <c r="A126" s="86">
        <f t="shared" si="6"/>
        <v>0</v>
      </c>
      <c r="B126" s="39"/>
      <c r="C126" s="35" t="e">
        <f t="shared" si="7"/>
        <v>#DIV/0!</v>
      </c>
      <c r="D126" s="35" t="e">
        <f t="shared" si="8"/>
        <v>#DIV/0!</v>
      </c>
      <c r="E126" s="38" t="e">
        <f t="shared" si="9"/>
        <v>#DIV/0!</v>
      </c>
      <c r="F126" s="37" t="e">
        <f t="shared" si="10"/>
        <v>#DIV/0!</v>
      </c>
      <c r="G126" s="37" t="e">
        <f t="shared" si="11"/>
        <v>#DIV/0!</v>
      </c>
      <c r="H126" s="37" t="e">
        <f t="shared" si="12"/>
        <v>#DIV/0!</v>
      </c>
      <c r="I126" s="86" t="e">
        <f t="shared" si="13"/>
        <v>#DIV/0!</v>
      </c>
      <c r="J126" s="86" t="e">
        <f t="shared" si="14"/>
        <v>#DIV/0!</v>
      </c>
      <c r="K126" s="86" t="e">
        <f t="shared" si="15"/>
        <v>#DIV/0!</v>
      </c>
      <c r="L126" s="86">
        <f t="shared" si="16"/>
        <v>0</v>
      </c>
      <c r="M126" s="86" t="e">
        <f t="shared" si="17"/>
        <v>#DIV/0!</v>
      </c>
      <c r="N126" s="86" t="e">
        <f t="shared" si="18"/>
        <v>#DIV/0!</v>
      </c>
      <c r="O126" s="86" t="e">
        <f t="shared" si="19"/>
        <v>#DIV/0!</v>
      </c>
      <c r="P126" s="35" t="e">
        <f t="shared" si="20"/>
        <v>#DIV/0!</v>
      </c>
      <c r="Q126" s="35" t="e">
        <f t="shared" si="21"/>
        <v>#DIV/0!</v>
      </c>
    </row>
    <row r="127" spans="1:17" x14ac:dyDescent="0.25">
      <c r="A127" s="86">
        <f t="shared" si="6"/>
        <v>0</v>
      </c>
      <c r="B127" s="39"/>
      <c r="C127" s="35" t="e">
        <f t="shared" si="7"/>
        <v>#DIV/0!</v>
      </c>
      <c r="D127" s="35" t="e">
        <f t="shared" si="8"/>
        <v>#DIV/0!</v>
      </c>
      <c r="E127" s="38" t="e">
        <f t="shared" si="9"/>
        <v>#DIV/0!</v>
      </c>
      <c r="F127" s="37" t="e">
        <f t="shared" si="10"/>
        <v>#DIV/0!</v>
      </c>
      <c r="G127" s="37" t="e">
        <f t="shared" si="11"/>
        <v>#DIV/0!</v>
      </c>
      <c r="H127" s="37" t="e">
        <f t="shared" si="12"/>
        <v>#DIV/0!</v>
      </c>
      <c r="I127" s="86" t="e">
        <f t="shared" si="13"/>
        <v>#DIV/0!</v>
      </c>
      <c r="J127" s="86" t="e">
        <f t="shared" si="14"/>
        <v>#DIV/0!</v>
      </c>
      <c r="K127" s="86" t="e">
        <f t="shared" si="15"/>
        <v>#DIV/0!</v>
      </c>
      <c r="L127" s="86">
        <f t="shared" si="16"/>
        <v>0</v>
      </c>
      <c r="M127" s="86" t="e">
        <f t="shared" si="17"/>
        <v>#DIV/0!</v>
      </c>
      <c r="N127" s="86" t="e">
        <f t="shared" si="18"/>
        <v>#DIV/0!</v>
      </c>
      <c r="O127" s="86" t="e">
        <f t="shared" si="19"/>
        <v>#DIV/0!</v>
      </c>
      <c r="P127" s="35" t="e">
        <f t="shared" si="20"/>
        <v>#DIV/0!</v>
      </c>
      <c r="Q127" s="35" t="e">
        <f t="shared" si="21"/>
        <v>#DIV/0!</v>
      </c>
    </row>
    <row r="128" spans="1:17" x14ac:dyDescent="0.25">
      <c r="A128" s="86">
        <f t="shared" si="6"/>
        <v>0</v>
      </c>
      <c r="B128" s="39"/>
      <c r="C128" s="35" t="e">
        <f t="shared" si="7"/>
        <v>#DIV/0!</v>
      </c>
      <c r="D128" s="35" t="e">
        <f t="shared" si="8"/>
        <v>#DIV/0!</v>
      </c>
      <c r="E128" s="38" t="e">
        <f t="shared" si="9"/>
        <v>#DIV/0!</v>
      </c>
      <c r="F128" s="37" t="e">
        <f t="shared" si="10"/>
        <v>#DIV/0!</v>
      </c>
      <c r="G128" s="37" t="e">
        <f t="shared" si="11"/>
        <v>#DIV/0!</v>
      </c>
      <c r="H128" s="37" t="e">
        <f t="shared" si="12"/>
        <v>#DIV/0!</v>
      </c>
      <c r="I128" s="86" t="e">
        <f t="shared" si="13"/>
        <v>#DIV/0!</v>
      </c>
      <c r="J128" s="86" t="e">
        <f t="shared" si="14"/>
        <v>#DIV/0!</v>
      </c>
      <c r="K128" s="86" t="e">
        <f t="shared" si="15"/>
        <v>#DIV/0!</v>
      </c>
      <c r="L128" s="86">
        <f t="shared" si="16"/>
        <v>0</v>
      </c>
      <c r="M128" s="86" t="e">
        <f t="shared" si="17"/>
        <v>#DIV/0!</v>
      </c>
      <c r="N128" s="86" t="e">
        <f t="shared" si="18"/>
        <v>#DIV/0!</v>
      </c>
      <c r="O128" s="86" t="e">
        <f t="shared" si="19"/>
        <v>#DIV/0!</v>
      </c>
      <c r="P128" s="35" t="e">
        <f t="shared" si="20"/>
        <v>#DIV/0!</v>
      </c>
      <c r="Q128" s="35" t="e">
        <f t="shared" si="21"/>
        <v>#DIV/0!</v>
      </c>
    </row>
    <row r="129" spans="1:17" x14ac:dyDescent="0.25">
      <c r="A129" s="86">
        <f t="shared" si="6"/>
        <v>0</v>
      </c>
      <c r="B129" s="39"/>
      <c r="C129" s="35" t="e">
        <f t="shared" si="7"/>
        <v>#DIV/0!</v>
      </c>
      <c r="D129" s="35" t="e">
        <f t="shared" si="8"/>
        <v>#DIV/0!</v>
      </c>
      <c r="E129" s="38" t="e">
        <f t="shared" si="9"/>
        <v>#DIV/0!</v>
      </c>
      <c r="F129" s="37" t="e">
        <f t="shared" si="10"/>
        <v>#DIV/0!</v>
      </c>
      <c r="G129" s="37" t="e">
        <f t="shared" si="11"/>
        <v>#DIV/0!</v>
      </c>
      <c r="H129" s="37" t="e">
        <f t="shared" si="12"/>
        <v>#DIV/0!</v>
      </c>
      <c r="I129" s="86" t="e">
        <f t="shared" si="13"/>
        <v>#DIV/0!</v>
      </c>
      <c r="J129" s="86" t="e">
        <f t="shared" si="14"/>
        <v>#DIV/0!</v>
      </c>
      <c r="K129" s="86" t="e">
        <f t="shared" si="15"/>
        <v>#DIV/0!</v>
      </c>
      <c r="L129" s="86">
        <f t="shared" si="16"/>
        <v>0</v>
      </c>
      <c r="M129" s="86" t="e">
        <f t="shared" si="17"/>
        <v>#DIV/0!</v>
      </c>
      <c r="N129" s="86" t="e">
        <f t="shared" si="18"/>
        <v>#DIV/0!</v>
      </c>
      <c r="O129" s="86" t="e">
        <f t="shared" si="19"/>
        <v>#DIV/0!</v>
      </c>
      <c r="P129" s="35" t="e">
        <f t="shared" si="20"/>
        <v>#DIV/0!</v>
      </c>
      <c r="Q129" s="35" t="e">
        <f t="shared" si="21"/>
        <v>#DIV/0!</v>
      </c>
    </row>
    <row r="130" spans="1:17" x14ac:dyDescent="0.25">
      <c r="A130" s="86">
        <f t="shared" si="6"/>
        <v>0</v>
      </c>
      <c r="B130" s="39"/>
      <c r="C130" s="35" t="e">
        <f t="shared" si="7"/>
        <v>#DIV/0!</v>
      </c>
      <c r="D130" s="35" t="e">
        <f t="shared" si="8"/>
        <v>#DIV/0!</v>
      </c>
      <c r="E130" s="38" t="e">
        <f t="shared" si="9"/>
        <v>#DIV/0!</v>
      </c>
      <c r="F130" s="37" t="e">
        <f t="shared" si="10"/>
        <v>#DIV/0!</v>
      </c>
      <c r="G130" s="37" t="e">
        <f t="shared" si="11"/>
        <v>#DIV/0!</v>
      </c>
      <c r="H130" s="37" t="e">
        <f t="shared" si="12"/>
        <v>#DIV/0!</v>
      </c>
      <c r="I130" s="86" t="e">
        <f t="shared" si="13"/>
        <v>#DIV/0!</v>
      </c>
      <c r="J130" s="86" t="e">
        <f t="shared" si="14"/>
        <v>#DIV/0!</v>
      </c>
      <c r="K130" s="86" t="e">
        <f t="shared" si="15"/>
        <v>#DIV/0!</v>
      </c>
      <c r="L130" s="86">
        <f t="shared" si="16"/>
        <v>0</v>
      </c>
      <c r="M130" s="86" t="e">
        <f t="shared" si="17"/>
        <v>#DIV/0!</v>
      </c>
      <c r="N130" s="86" t="e">
        <f t="shared" si="18"/>
        <v>#DIV/0!</v>
      </c>
      <c r="O130" s="86" t="e">
        <f t="shared" si="19"/>
        <v>#DIV/0!</v>
      </c>
      <c r="P130" s="35" t="e">
        <f t="shared" si="20"/>
        <v>#DIV/0!</v>
      </c>
      <c r="Q130" s="35" t="e">
        <f t="shared" si="21"/>
        <v>#DIV/0!</v>
      </c>
    </row>
    <row r="131" spans="1:17" x14ac:dyDescent="0.25">
      <c r="A131" s="86">
        <f t="shared" si="6"/>
        <v>0</v>
      </c>
      <c r="B131" s="39"/>
      <c r="C131" s="35" t="e">
        <f t="shared" si="7"/>
        <v>#DIV/0!</v>
      </c>
      <c r="D131" s="35" t="e">
        <f t="shared" si="8"/>
        <v>#DIV/0!</v>
      </c>
      <c r="E131" s="38" t="e">
        <f t="shared" si="9"/>
        <v>#DIV/0!</v>
      </c>
      <c r="F131" s="37" t="e">
        <f t="shared" si="10"/>
        <v>#DIV/0!</v>
      </c>
      <c r="G131" s="37" t="e">
        <f t="shared" si="11"/>
        <v>#DIV/0!</v>
      </c>
      <c r="H131" s="37" t="e">
        <f t="shared" si="12"/>
        <v>#DIV/0!</v>
      </c>
      <c r="I131" s="86" t="e">
        <f t="shared" si="13"/>
        <v>#DIV/0!</v>
      </c>
      <c r="J131" s="86" t="e">
        <f t="shared" si="14"/>
        <v>#DIV/0!</v>
      </c>
      <c r="K131" s="86" t="e">
        <f t="shared" si="15"/>
        <v>#DIV/0!</v>
      </c>
      <c r="L131" s="86">
        <f t="shared" si="16"/>
        <v>0</v>
      </c>
      <c r="M131" s="86" t="e">
        <f t="shared" si="17"/>
        <v>#DIV/0!</v>
      </c>
      <c r="N131" s="86" t="e">
        <f t="shared" si="18"/>
        <v>#DIV/0!</v>
      </c>
      <c r="O131" s="86" t="e">
        <f t="shared" si="19"/>
        <v>#DIV/0!</v>
      </c>
      <c r="P131" s="35" t="e">
        <f t="shared" si="20"/>
        <v>#DIV/0!</v>
      </c>
      <c r="Q131" s="35" t="e">
        <f t="shared" si="21"/>
        <v>#DIV/0!</v>
      </c>
    </row>
    <row r="132" spans="1:17" x14ac:dyDescent="0.25">
      <c r="A132" s="86">
        <f t="shared" si="6"/>
        <v>0</v>
      </c>
      <c r="B132" s="39"/>
      <c r="C132" s="35" t="e">
        <f t="shared" si="7"/>
        <v>#DIV/0!</v>
      </c>
      <c r="D132" s="35" t="e">
        <f t="shared" si="8"/>
        <v>#DIV/0!</v>
      </c>
      <c r="E132" s="38" t="e">
        <f t="shared" si="9"/>
        <v>#DIV/0!</v>
      </c>
      <c r="F132" s="37" t="e">
        <f t="shared" si="10"/>
        <v>#DIV/0!</v>
      </c>
      <c r="G132" s="37" t="e">
        <f t="shared" si="11"/>
        <v>#DIV/0!</v>
      </c>
      <c r="H132" s="37" t="e">
        <f t="shared" si="12"/>
        <v>#DIV/0!</v>
      </c>
      <c r="I132" s="86" t="e">
        <f t="shared" si="13"/>
        <v>#DIV/0!</v>
      </c>
      <c r="J132" s="86" t="e">
        <f t="shared" si="14"/>
        <v>#DIV/0!</v>
      </c>
      <c r="K132" s="86" t="e">
        <f t="shared" si="15"/>
        <v>#DIV/0!</v>
      </c>
      <c r="L132" s="86">
        <f t="shared" si="16"/>
        <v>0</v>
      </c>
      <c r="M132" s="86" t="e">
        <f t="shared" si="17"/>
        <v>#DIV/0!</v>
      </c>
      <c r="N132" s="86" t="e">
        <f t="shared" si="18"/>
        <v>#DIV/0!</v>
      </c>
      <c r="O132" s="86" t="e">
        <f t="shared" si="19"/>
        <v>#DIV/0!</v>
      </c>
      <c r="P132" s="35" t="e">
        <f t="shared" si="20"/>
        <v>#DIV/0!</v>
      </c>
      <c r="Q132" s="35" t="e">
        <f t="shared" si="21"/>
        <v>#DIV/0!</v>
      </c>
    </row>
    <row r="133" spans="1:17" x14ac:dyDescent="0.25">
      <c r="A133" s="86">
        <f t="shared" si="6"/>
        <v>0</v>
      </c>
      <c r="B133" s="39"/>
      <c r="C133" s="35" t="e">
        <f t="shared" si="7"/>
        <v>#DIV/0!</v>
      </c>
      <c r="D133" s="35" t="e">
        <f t="shared" si="8"/>
        <v>#DIV/0!</v>
      </c>
      <c r="E133" s="38" t="e">
        <f t="shared" si="9"/>
        <v>#DIV/0!</v>
      </c>
      <c r="F133" s="37" t="e">
        <f t="shared" si="10"/>
        <v>#DIV/0!</v>
      </c>
      <c r="G133" s="37" t="e">
        <f t="shared" si="11"/>
        <v>#DIV/0!</v>
      </c>
      <c r="H133" s="37" t="e">
        <f t="shared" si="12"/>
        <v>#DIV/0!</v>
      </c>
      <c r="I133" s="86" t="e">
        <f t="shared" si="13"/>
        <v>#DIV/0!</v>
      </c>
      <c r="J133" s="86" t="e">
        <f t="shared" si="14"/>
        <v>#DIV/0!</v>
      </c>
      <c r="K133" s="86" t="e">
        <f t="shared" si="15"/>
        <v>#DIV/0!</v>
      </c>
      <c r="L133" s="86">
        <f t="shared" si="16"/>
        <v>0</v>
      </c>
      <c r="M133" s="86" t="e">
        <f t="shared" si="17"/>
        <v>#DIV/0!</v>
      </c>
      <c r="N133" s="86" t="e">
        <f t="shared" si="18"/>
        <v>#DIV/0!</v>
      </c>
      <c r="O133" s="86" t="e">
        <f t="shared" si="19"/>
        <v>#DIV/0!</v>
      </c>
      <c r="P133" s="35" t="e">
        <f t="shared" si="20"/>
        <v>#DIV/0!</v>
      </c>
      <c r="Q133" s="35" t="e">
        <f t="shared" si="21"/>
        <v>#DIV/0!</v>
      </c>
    </row>
    <row r="134" spans="1:17" x14ac:dyDescent="0.25">
      <c r="A134" s="86">
        <f t="shared" si="6"/>
        <v>0</v>
      </c>
      <c r="B134" s="39"/>
      <c r="C134" s="35" t="e">
        <f t="shared" si="7"/>
        <v>#DIV/0!</v>
      </c>
      <c r="D134" s="35" t="e">
        <f t="shared" si="8"/>
        <v>#DIV/0!</v>
      </c>
      <c r="E134" s="38" t="e">
        <f t="shared" si="9"/>
        <v>#DIV/0!</v>
      </c>
      <c r="F134" s="37" t="e">
        <f t="shared" si="10"/>
        <v>#DIV/0!</v>
      </c>
      <c r="G134" s="37" t="e">
        <f t="shared" si="11"/>
        <v>#DIV/0!</v>
      </c>
      <c r="H134" s="37" t="e">
        <f t="shared" si="12"/>
        <v>#DIV/0!</v>
      </c>
      <c r="I134" s="86" t="e">
        <f t="shared" si="13"/>
        <v>#DIV/0!</v>
      </c>
      <c r="J134" s="86" t="e">
        <f t="shared" si="14"/>
        <v>#DIV/0!</v>
      </c>
      <c r="K134" s="86" t="e">
        <f t="shared" si="15"/>
        <v>#DIV/0!</v>
      </c>
      <c r="L134" s="86">
        <f t="shared" si="16"/>
        <v>0</v>
      </c>
      <c r="M134" s="86" t="e">
        <f t="shared" si="17"/>
        <v>#DIV/0!</v>
      </c>
      <c r="N134" s="86" t="e">
        <f t="shared" si="18"/>
        <v>#DIV/0!</v>
      </c>
      <c r="O134" s="86" t="e">
        <f t="shared" si="19"/>
        <v>#DIV/0!</v>
      </c>
      <c r="P134" s="35" t="e">
        <f t="shared" si="20"/>
        <v>#DIV/0!</v>
      </c>
      <c r="Q134" s="35" t="e">
        <f t="shared" si="21"/>
        <v>#DIV/0!</v>
      </c>
    </row>
    <row r="135" spans="1:17" x14ac:dyDescent="0.25">
      <c r="A135" s="86">
        <f t="shared" si="6"/>
        <v>0</v>
      </c>
      <c r="B135" s="39"/>
      <c r="C135" s="35" t="e">
        <f t="shared" si="7"/>
        <v>#DIV/0!</v>
      </c>
      <c r="D135" s="35" t="e">
        <f t="shared" si="8"/>
        <v>#DIV/0!</v>
      </c>
      <c r="E135" s="38" t="e">
        <f t="shared" si="9"/>
        <v>#DIV/0!</v>
      </c>
      <c r="F135" s="37" t="e">
        <f t="shared" si="10"/>
        <v>#DIV/0!</v>
      </c>
      <c r="G135" s="37" t="e">
        <f t="shared" si="11"/>
        <v>#DIV/0!</v>
      </c>
      <c r="H135" s="37" t="e">
        <f t="shared" si="12"/>
        <v>#DIV/0!</v>
      </c>
      <c r="I135" s="86" t="e">
        <f t="shared" si="13"/>
        <v>#DIV/0!</v>
      </c>
      <c r="J135" s="86" t="e">
        <f t="shared" si="14"/>
        <v>#DIV/0!</v>
      </c>
      <c r="K135" s="86" t="e">
        <f t="shared" si="15"/>
        <v>#DIV/0!</v>
      </c>
      <c r="L135" s="86">
        <f t="shared" si="16"/>
        <v>0</v>
      </c>
      <c r="M135" s="86" t="e">
        <f t="shared" si="17"/>
        <v>#DIV/0!</v>
      </c>
      <c r="N135" s="86" t="e">
        <f t="shared" si="18"/>
        <v>#DIV/0!</v>
      </c>
      <c r="O135" s="86" t="e">
        <f t="shared" si="19"/>
        <v>#DIV/0!</v>
      </c>
      <c r="P135" s="35" t="e">
        <f t="shared" si="20"/>
        <v>#DIV/0!</v>
      </c>
      <c r="Q135" s="35" t="e">
        <f t="shared" si="21"/>
        <v>#DIV/0!</v>
      </c>
    </row>
    <row r="136" spans="1:17" x14ac:dyDescent="0.25">
      <c r="A136" s="86">
        <f t="shared" si="6"/>
        <v>0</v>
      </c>
      <c r="B136" s="39"/>
      <c r="C136" s="35" t="e">
        <f t="shared" si="7"/>
        <v>#DIV/0!</v>
      </c>
      <c r="D136" s="35" t="e">
        <f t="shared" si="8"/>
        <v>#DIV/0!</v>
      </c>
      <c r="E136" s="38" t="e">
        <f t="shared" si="9"/>
        <v>#DIV/0!</v>
      </c>
      <c r="F136" s="37" t="e">
        <f t="shared" si="10"/>
        <v>#DIV/0!</v>
      </c>
      <c r="G136" s="37" t="e">
        <f t="shared" si="11"/>
        <v>#DIV/0!</v>
      </c>
      <c r="H136" s="37" t="e">
        <f t="shared" si="12"/>
        <v>#DIV/0!</v>
      </c>
      <c r="I136" s="86" t="e">
        <f t="shared" si="13"/>
        <v>#DIV/0!</v>
      </c>
      <c r="J136" s="86" t="e">
        <f t="shared" si="14"/>
        <v>#DIV/0!</v>
      </c>
      <c r="K136" s="86" t="e">
        <f t="shared" si="15"/>
        <v>#DIV/0!</v>
      </c>
      <c r="L136" s="86">
        <f t="shared" si="16"/>
        <v>0</v>
      </c>
      <c r="M136" s="86" t="e">
        <f t="shared" si="17"/>
        <v>#DIV/0!</v>
      </c>
      <c r="N136" s="86" t="e">
        <f t="shared" si="18"/>
        <v>#DIV/0!</v>
      </c>
      <c r="O136" s="86" t="e">
        <f t="shared" si="19"/>
        <v>#DIV/0!</v>
      </c>
      <c r="P136" s="35" t="e">
        <f t="shared" si="20"/>
        <v>#DIV/0!</v>
      </c>
      <c r="Q136" s="35" t="e">
        <f t="shared" si="21"/>
        <v>#DIV/0!</v>
      </c>
    </row>
    <row r="137" spans="1:17" x14ac:dyDescent="0.25">
      <c r="A137" s="86">
        <f t="shared" si="6"/>
        <v>0</v>
      </c>
      <c r="B137" s="39"/>
      <c r="C137" s="35" t="e">
        <f t="shared" si="7"/>
        <v>#DIV/0!</v>
      </c>
      <c r="D137" s="35" t="e">
        <f t="shared" si="8"/>
        <v>#DIV/0!</v>
      </c>
      <c r="E137" s="38" t="e">
        <f t="shared" si="9"/>
        <v>#DIV/0!</v>
      </c>
      <c r="F137" s="37" t="e">
        <f t="shared" si="10"/>
        <v>#DIV/0!</v>
      </c>
      <c r="G137" s="37" t="e">
        <f t="shared" si="11"/>
        <v>#DIV/0!</v>
      </c>
      <c r="H137" s="37" t="e">
        <f t="shared" si="12"/>
        <v>#DIV/0!</v>
      </c>
      <c r="I137" s="86" t="e">
        <f t="shared" si="13"/>
        <v>#DIV/0!</v>
      </c>
      <c r="J137" s="86" t="e">
        <f t="shared" si="14"/>
        <v>#DIV/0!</v>
      </c>
      <c r="K137" s="86" t="e">
        <f t="shared" si="15"/>
        <v>#DIV/0!</v>
      </c>
      <c r="L137" s="86">
        <f t="shared" si="16"/>
        <v>0</v>
      </c>
      <c r="M137" s="86" t="e">
        <f t="shared" si="17"/>
        <v>#DIV/0!</v>
      </c>
      <c r="N137" s="86" t="e">
        <f t="shared" si="18"/>
        <v>#DIV/0!</v>
      </c>
      <c r="O137" s="86" t="e">
        <f t="shared" si="19"/>
        <v>#DIV/0!</v>
      </c>
      <c r="P137" s="35" t="e">
        <f t="shared" si="20"/>
        <v>#DIV/0!</v>
      </c>
      <c r="Q137" s="35" t="e">
        <f t="shared" si="21"/>
        <v>#DIV/0!</v>
      </c>
    </row>
    <row r="138" spans="1:17" x14ac:dyDescent="0.25">
      <c r="A138" s="86">
        <f t="shared" si="6"/>
        <v>0</v>
      </c>
      <c r="B138" s="39"/>
      <c r="C138" s="35" t="e">
        <f t="shared" si="7"/>
        <v>#DIV/0!</v>
      </c>
      <c r="D138" s="35" t="e">
        <f t="shared" si="8"/>
        <v>#DIV/0!</v>
      </c>
      <c r="E138" s="38" t="e">
        <f t="shared" si="9"/>
        <v>#DIV/0!</v>
      </c>
      <c r="F138" s="37" t="e">
        <f t="shared" si="10"/>
        <v>#DIV/0!</v>
      </c>
      <c r="G138" s="37" t="e">
        <f t="shared" si="11"/>
        <v>#DIV/0!</v>
      </c>
      <c r="H138" s="37" t="e">
        <f t="shared" si="12"/>
        <v>#DIV/0!</v>
      </c>
      <c r="I138" s="86" t="e">
        <f t="shared" si="13"/>
        <v>#DIV/0!</v>
      </c>
      <c r="J138" s="86" t="e">
        <f t="shared" si="14"/>
        <v>#DIV/0!</v>
      </c>
      <c r="K138" s="86" t="e">
        <f t="shared" si="15"/>
        <v>#DIV/0!</v>
      </c>
      <c r="L138" s="86">
        <f t="shared" si="16"/>
        <v>0</v>
      </c>
      <c r="M138" s="86" t="e">
        <f t="shared" si="17"/>
        <v>#DIV/0!</v>
      </c>
      <c r="N138" s="86" t="e">
        <f t="shared" si="18"/>
        <v>#DIV/0!</v>
      </c>
      <c r="O138" s="86" t="e">
        <f t="shared" si="19"/>
        <v>#DIV/0!</v>
      </c>
      <c r="P138" s="35" t="e">
        <f t="shared" si="20"/>
        <v>#DIV/0!</v>
      </c>
      <c r="Q138" s="35" t="e">
        <f t="shared" si="21"/>
        <v>#DIV/0!</v>
      </c>
    </row>
    <row r="139" spans="1:17" x14ac:dyDescent="0.25">
      <c r="A139" s="86">
        <f t="shared" si="6"/>
        <v>0</v>
      </c>
      <c r="B139" s="39"/>
      <c r="C139" s="35" t="e">
        <f t="shared" si="7"/>
        <v>#DIV/0!</v>
      </c>
      <c r="D139" s="35" t="e">
        <f t="shared" si="8"/>
        <v>#DIV/0!</v>
      </c>
      <c r="E139" s="38" t="e">
        <f t="shared" si="9"/>
        <v>#DIV/0!</v>
      </c>
      <c r="F139" s="37" t="e">
        <f t="shared" si="10"/>
        <v>#DIV/0!</v>
      </c>
      <c r="G139" s="37" t="e">
        <f t="shared" si="11"/>
        <v>#DIV/0!</v>
      </c>
      <c r="H139" s="37" t="e">
        <f t="shared" si="12"/>
        <v>#DIV/0!</v>
      </c>
      <c r="I139" s="86" t="e">
        <f t="shared" si="13"/>
        <v>#DIV/0!</v>
      </c>
      <c r="J139" s="86" t="e">
        <f t="shared" si="14"/>
        <v>#DIV/0!</v>
      </c>
      <c r="K139" s="86" t="e">
        <f t="shared" si="15"/>
        <v>#DIV/0!</v>
      </c>
      <c r="L139" s="86">
        <f t="shared" si="16"/>
        <v>0</v>
      </c>
      <c r="M139" s="86" t="e">
        <f t="shared" si="17"/>
        <v>#DIV/0!</v>
      </c>
      <c r="N139" s="86" t="e">
        <f t="shared" si="18"/>
        <v>#DIV/0!</v>
      </c>
      <c r="O139" s="86" t="e">
        <f t="shared" si="19"/>
        <v>#DIV/0!</v>
      </c>
      <c r="P139" s="35" t="e">
        <f t="shared" si="20"/>
        <v>#DIV/0!</v>
      </c>
      <c r="Q139" s="35" t="e">
        <f t="shared" si="21"/>
        <v>#DIV/0!</v>
      </c>
    </row>
    <row r="140" spans="1:17" x14ac:dyDescent="0.25">
      <c r="A140" s="86">
        <f t="shared" si="6"/>
        <v>0</v>
      </c>
      <c r="B140" s="39"/>
      <c r="C140" s="35" t="e">
        <f t="shared" si="7"/>
        <v>#DIV/0!</v>
      </c>
      <c r="D140" s="35" t="e">
        <f t="shared" si="8"/>
        <v>#DIV/0!</v>
      </c>
      <c r="E140" s="38" t="e">
        <f t="shared" si="9"/>
        <v>#DIV/0!</v>
      </c>
      <c r="F140" s="37" t="e">
        <f t="shared" si="10"/>
        <v>#DIV/0!</v>
      </c>
      <c r="G140" s="37" t="e">
        <f t="shared" si="11"/>
        <v>#DIV/0!</v>
      </c>
      <c r="H140" s="37" t="e">
        <f t="shared" si="12"/>
        <v>#DIV/0!</v>
      </c>
      <c r="I140" s="86" t="e">
        <f t="shared" si="13"/>
        <v>#DIV/0!</v>
      </c>
      <c r="J140" s="86" t="e">
        <f t="shared" si="14"/>
        <v>#DIV/0!</v>
      </c>
      <c r="K140" s="86" t="e">
        <f t="shared" si="15"/>
        <v>#DIV/0!</v>
      </c>
      <c r="L140" s="86">
        <f t="shared" si="16"/>
        <v>0</v>
      </c>
      <c r="M140" s="86" t="e">
        <f t="shared" si="17"/>
        <v>#DIV/0!</v>
      </c>
      <c r="N140" s="86" t="e">
        <f t="shared" si="18"/>
        <v>#DIV/0!</v>
      </c>
      <c r="O140" s="86" t="e">
        <f t="shared" si="19"/>
        <v>#DIV/0!</v>
      </c>
      <c r="P140" s="35" t="e">
        <f t="shared" si="20"/>
        <v>#DIV/0!</v>
      </c>
      <c r="Q140" s="35" t="e">
        <f t="shared" si="21"/>
        <v>#DIV/0!</v>
      </c>
    </row>
    <row r="141" spans="1:17" x14ac:dyDescent="0.25">
      <c r="A141" s="86">
        <f t="shared" si="6"/>
        <v>0</v>
      </c>
      <c r="B141" s="39"/>
      <c r="C141" s="35" t="e">
        <f t="shared" si="7"/>
        <v>#DIV/0!</v>
      </c>
      <c r="D141" s="35" t="e">
        <f t="shared" si="8"/>
        <v>#DIV/0!</v>
      </c>
      <c r="E141" s="38" t="e">
        <f t="shared" si="9"/>
        <v>#DIV/0!</v>
      </c>
      <c r="F141" s="37" t="e">
        <f t="shared" si="10"/>
        <v>#DIV/0!</v>
      </c>
      <c r="G141" s="37" t="e">
        <f t="shared" si="11"/>
        <v>#DIV/0!</v>
      </c>
      <c r="H141" s="37" t="e">
        <f t="shared" si="12"/>
        <v>#DIV/0!</v>
      </c>
      <c r="I141" s="86" t="e">
        <f t="shared" si="13"/>
        <v>#DIV/0!</v>
      </c>
      <c r="J141" s="86" t="e">
        <f t="shared" si="14"/>
        <v>#DIV/0!</v>
      </c>
      <c r="K141" s="86" t="e">
        <f t="shared" si="15"/>
        <v>#DIV/0!</v>
      </c>
      <c r="L141" s="86">
        <f t="shared" si="16"/>
        <v>0</v>
      </c>
      <c r="M141" s="86" t="e">
        <f t="shared" si="17"/>
        <v>#DIV/0!</v>
      </c>
      <c r="N141" s="86" t="e">
        <f t="shared" si="18"/>
        <v>#DIV/0!</v>
      </c>
      <c r="O141" s="86" t="e">
        <f t="shared" si="19"/>
        <v>#DIV/0!</v>
      </c>
      <c r="P141" s="35" t="e">
        <f t="shared" si="20"/>
        <v>#DIV/0!</v>
      </c>
      <c r="Q141" s="35" t="e">
        <f t="shared" si="21"/>
        <v>#DIV/0!</v>
      </c>
    </row>
    <row r="142" spans="1:17" x14ac:dyDescent="0.25">
      <c r="A142" s="86">
        <f t="shared" si="6"/>
        <v>0</v>
      </c>
      <c r="B142" s="39"/>
      <c r="C142" s="35" t="e">
        <f t="shared" si="7"/>
        <v>#DIV/0!</v>
      </c>
      <c r="D142" s="35" t="e">
        <f t="shared" si="8"/>
        <v>#DIV/0!</v>
      </c>
      <c r="E142" s="38" t="e">
        <f t="shared" si="9"/>
        <v>#DIV/0!</v>
      </c>
      <c r="F142" s="37" t="e">
        <f t="shared" si="10"/>
        <v>#DIV/0!</v>
      </c>
      <c r="G142" s="37" t="e">
        <f t="shared" si="11"/>
        <v>#DIV/0!</v>
      </c>
      <c r="H142" s="37" t="e">
        <f t="shared" si="12"/>
        <v>#DIV/0!</v>
      </c>
      <c r="I142" s="86" t="e">
        <f t="shared" si="13"/>
        <v>#DIV/0!</v>
      </c>
      <c r="J142" s="86" t="e">
        <f t="shared" si="14"/>
        <v>#DIV/0!</v>
      </c>
      <c r="K142" s="86" t="e">
        <f t="shared" si="15"/>
        <v>#DIV/0!</v>
      </c>
      <c r="L142" s="86">
        <f t="shared" si="16"/>
        <v>0</v>
      </c>
      <c r="M142" s="86" t="e">
        <f t="shared" si="17"/>
        <v>#DIV/0!</v>
      </c>
      <c r="N142" s="86" t="e">
        <f t="shared" si="18"/>
        <v>#DIV/0!</v>
      </c>
      <c r="O142" s="86" t="e">
        <f t="shared" si="19"/>
        <v>#DIV/0!</v>
      </c>
      <c r="P142" s="35" t="e">
        <f t="shared" si="20"/>
        <v>#DIV/0!</v>
      </c>
      <c r="Q142" s="35" t="e">
        <f t="shared" si="21"/>
        <v>#DIV/0!</v>
      </c>
    </row>
    <row r="143" spans="1:17" x14ac:dyDescent="0.25">
      <c r="A143" s="86">
        <f t="shared" si="6"/>
        <v>0</v>
      </c>
      <c r="B143" s="39"/>
      <c r="C143" s="35" t="e">
        <f t="shared" si="7"/>
        <v>#DIV/0!</v>
      </c>
      <c r="D143" s="35" t="e">
        <f t="shared" si="8"/>
        <v>#DIV/0!</v>
      </c>
      <c r="E143" s="38" t="e">
        <f t="shared" si="9"/>
        <v>#DIV/0!</v>
      </c>
      <c r="F143" s="37" t="e">
        <f t="shared" si="10"/>
        <v>#DIV/0!</v>
      </c>
      <c r="G143" s="37" t="e">
        <f t="shared" si="11"/>
        <v>#DIV/0!</v>
      </c>
      <c r="H143" s="37" t="e">
        <f t="shared" si="12"/>
        <v>#DIV/0!</v>
      </c>
      <c r="I143" s="86" t="e">
        <f t="shared" si="13"/>
        <v>#DIV/0!</v>
      </c>
      <c r="J143" s="86" t="e">
        <f t="shared" si="14"/>
        <v>#DIV/0!</v>
      </c>
      <c r="K143" s="86" t="e">
        <f t="shared" si="15"/>
        <v>#DIV/0!</v>
      </c>
      <c r="L143" s="86">
        <f t="shared" si="16"/>
        <v>0</v>
      </c>
      <c r="M143" s="86" t="e">
        <f t="shared" si="17"/>
        <v>#DIV/0!</v>
      </c>
      <c r="N143" s="86" t="e">
        <f t="shared" si="18"/>
        <v>#DIV/0!</v>
      </c>
      <c r="O143" s="86" t="e">
        <f t="shared" si="19"/>
        <v>#DIV/0!</v>
      </c>
      <c r="P143" s="35" t="e">
        <f t="shared" si="20"/>
        <v>#DIV/0!</v>
      </c>
      <c r="Q143" s="35" t="e">
        <f t="shared" si="21"/>
        <v>#DIV/0!</v>
      </c>
    </row>
    <row r="144" spans="1:17" x14ac:dyDescent="0.25">
      <c r="A144" s="86">
        <f t="shared" si="6"/>
        <v>0</v>
      </c>
      <c r="B144" s="39"/>
      <c r="C144" s="35" t="e">
        <f t="shared" si="7"/>
        <v>#DIV/0!</v>
      </c>
      <c r="D144" s="35" t="e">
        <f t="shared" si="8"/>
        <v>#DIV/0!</v>
      </c>
      <c r="E144" s="38" t="e">
        <f t="shared" si="9"/>
        <v>#DIV/0!</v>
      </c>
      <c r="F144" s="37" t="e">
        <f t="shared" si="10"/>
        <v>#DIV/0!</v>
      </c>
      <c r="G144" s="37" t="e">
        <f t="shared" si="11"/>
        <v>#DIV/0!</v>
      </c>
      <c r="H144" s="37" t="e">
        <f t="shared" si="12"/>
        <v>#DIV/0!</v>
      </c>
      <c r="I144" s="86" t="e">
        <f t="shared" si="13"/>
        <v>#DIV/0!</v>
      </c>
      <c r="J144" s="86" t="e">
        <f t="shared" si="14"/>
        <v>#DIV/0!</v>
      </c>
      <c r="K144" s="86" t="e">
        <f t="shared" si="15"/>
        <v>#DIV/0!</v>
      </c>
      <c r="L144" s="86">
        <f t="shared" si="16"/>
        <v>0</v>
      </c>
      <c r="M144" s="86" t="e">
        <f t="shared" si="17"/>
        <v>#DIV/0!</v>
      </c>
      <c r="N144" s="86" t="e">
        <f t="shared" si="18"/>
        <v>#DIV/0!</v>
      </c>
      <c r="O144" s="86" t="e">
        <f t="shared" si="19"/>
        <v>#DIV/0!</v>
      </c>
      <c r="P144" s="35" t="e">
        <f t="shared" si="20"/>
        <v>#DIV/0!</v>
      </c>
      <c r="Q144" s="35" t="e">
        <f t="shared" si="21"/>
        <v>#DIV/0!</v>
      </c>
    </row>
    <row r="145" spans="1:17" x14ac:dyDescent="0.25">
      <c r="A145" s="86">
        <f t="shared" si="6"/>
        <v>0</v>
      </c>
      <c r="B145" s="39"/>
      <c r="C145" s="35" t="e">
        <f t="shared" si="7"/>
        <v>#DIV/0!</v>
      </c>
      <c r="D145" s="35" t="e">
        <f t="shared" si="8"/>
        <v>#DIV/0!</v>
      </c>
      <c r="E145" s="38" t="e">
        <f t="shared" si="9"/>
        <v>#DIV/0!</v>
      </c>
      <c r="F145" s="37" t="e">
        <f t="shared" si="10"/>
        <v>#DIV/0!</v>
      </c>
      <c r="G145" s="37" t="e">
        <f t="shared" si="11"/>
        <v>#DIV/0!</v>
      </c>
      <c r="H145" s="37" t="e">
        <f t="shared" si="12"/>
        <v>#DIV/0!</v>
      </c>
      <c r="I145" s="86" t="e">
        <f t="shared" si="13"/>
        <v>#DIV/0!</v>
      </c>
      <c r="J145" s="86" t="e">
        <f t="shared" si="14"/>
        <v>#DIV/0!</v>
      </c>
      <c r="K145" s="86" t="e">
        <f t="shared" si="15"/>
        <v>#DIV/0!</v>
      </c>
      <c r="L145" s="86">
        <f t="shared" si="16"/>
        <v>0</v>
      </c>
      <c r="M145" s="86" t="e">
        <f t="shared" si="17"/>
        <v>#DIV/0!</v>
      </c>
      <c r="N145" s="86" t="e">
        <f t="shared" si="18"/>
        <v>#DIV/0!</v>
      </c>
      <c r="O145" s="86" t="e">
        <f t="shared" si="19"/>
        <v>#DIV/0!</v>
      </c>
      <c r="P145" s="35" t="e">
        <f t="shared" si="20"/>
        <v>#DIV/0!</v>
      </c>
      <c r="Q145" s="35" t="e">
        <f t="shared" si="21"/>
        <v>#DIV/0!</v>
      </c>
    </row>
    <row r="146" spans="1:17" x14ac:dyDescent="0.25">
      <c r="A146" s="86">
        <f t="shared" si="6"/>
        <v>0</v>
      </c>
      <c r="B146" s="39"/>
      <c r="C146" s="35" t="e">
        <f t="shared" si="7"/>
        <v>#DIV/0!</v>
      </c>
      <c r="D146" s="35" t="e">
        <f t="shared" si="8"/>
        <v>#DIV/0!</v>
      </c>
      <c r="E146" s="38" t="e">
        <f t="shared" si="9"/>
        <v>#DIV/0!</v>
      </c>
      <c r="F146" s="37" t="e">
        <f t="shared" si="10"/>
        <v>#DIV/0!</v>
      </c>
      <c r="G146" s="37" t="e">
        <f t="shared" si="11"/>
        <v>#DIV/0!</v>
      </c>
      <c r="H146" s="37" t="e">
        <f t="shared" si="12"/>
        <v>#DIV/0!</v>
      </c>
      <c r="I146" s="86" t="e">
        <f t="shared" si="13"/>
        <v>#DIV/0!</v>
      </c>
      <c r="J146" s="86" t="e">
        <f t="shared" si="14"/>
        <v>#DIV/0!</v>
      </c>
      <c r="K146" s="86" t="e">
        <f t="shared" si="15"/>
        <v>#DIV/0!</v>
      </c>
      <c r="L146" s="86">
        <f t="shared" si="16"/>
        <v>0</v>
      </c>
      <c r="M146" s="86" t="e">
        <f t="shared" si="17"/>
        <v>#DIV/0!</v>
      </c>
      <c r="N146" s="86" t="e">
        <f t="shared" si="18"/>
        <v>#DIV/0!</v>
      </c>
      <c r="O146" s="86" t="e">
        <f t="shared" si="19"/>
        <v>#DIV/0!</v>
      </c>
      <c r="P146" s="35" t="e">
        <f t="shared" si="20"/>
        <v>#DIV/0!</v>
      </c>
      <c r="Q146" s="35" t="e">
        <f t="shared" si="21"/>
        <v>#DIV/0!</v>
      </c>
    </row>
    <row r="147" spans="1:17" x14ac:dyDescent="0.25">
      <c r="A147" s="86">
        <f t="shared" si="6"/>
        <v>0</v>
      </c>
      <c r="B147" s="39"/>
      <c r="C147" s="35" t="e">
        <f t="shared" si="7"/>
        <v>#DIV/0!</v>
      </c>
      <c r="D147" s="35" t="e">
        <f t="shared" si="8"/>
        <v>#DIV/0!</v>
      </c>
      <c r="E147" s="38" t="e">
        <f t="shared" si="9"/>
        <v>#DIV/0!</v>
      </c>
      <c r="F147" s="37" t="e">
        <f t="shared" si="10"/>
        <v>#DIV/0!</v>
      </c>
      <c r="G147" s="37" t="e">
        <f t="shared" si="11"/>
        <v>#DIV/0!</v>
      </c>
      <c r="H147" s="37" t="e">
        <f t="shared" si="12"/>
        <v>#DIV/0!</v>
      </c>
      <c r="I147" s="86" t="e">
        <f t="shared" si="13"/>
        <v>#DIV/0!</v>
      </c>
      <c r="J147" s="86" t="e">
        <f t="shared" si="14"/>
        <v>#DIV/0!</v>
      </c>
      <c r="K147" s="86" t="e">
        <f t="shared" si="15"/>
        <v>#DIV/0!</v>
      </c>
      <c r="L147" s="86">
        <f t="shared" si="16"/>
        <v>0</v>
      </c>
      <c r="M147" s="86" t="e">
        <f t="shared" si="17"/>
        <v>#DIV/0!</v>
      </c>
      <c r="N147" s="86" t="e">
        <f t="shared" si="18"/>
        <v>#DIV/0!</v>
      </c>
      <c r="O147" s="86" t="e">
        <f t="shared" si="19"/>
        <v>#DIV/0!</v>
      </c>
      <c r="P147" s="35" t="e">
        <f t="shared" si="20"/>
        <v>#DIV/0!</v>
      </c>
      <c r="Q147" s="35" t="e">
        <f t="shared" si="21"/>
        <v>#DIV/0!</v>
      </c>
    </row>
    <row r="148" spans="1:17" x14ac:dyDescent="0.25">
      <c r="A148" s="86">
        <f t="shared" si="6"/>
        <v>0</v>
      </c>
      <c r="B148" s="39"/>
      <c r="C148" s="35" t="e">
        <f t="shared" si="7"/>
        <v>#DIV/0!</v>
      </c>
      <c r="D148" s="35" t="e">
        <f t="shared" si="8"/>
        <v>#DIV/0!</v>
      </c>
      <c r="E148" s="38" t="e">
        <f t="shared" si="9"/>
        <v>#DIV/0!</v>
      </c>
      <c r="F148" s="37" t="e">
        <f t="shared" si="10"/>
        <v>#DIV/0!</v>
      </c>
      <c r="G148" s="37" t="e">
        <f t="shared" si="11"/>
        <v>#DIV/0!</v>
      </c>
      <c r="H148" s="37" t="e">
        <f t="shared" si="12"/>
        <v>#DIV/0!</v>
      </c>
      <c r="I148" s="86" t="e">
        <f t="shared" si="13"/>
        <v>#DIV/0!</v>
      </c>
      <c r="J148" s="86" t="e">
        <f t="shared" si="14"/>
        <v>#DIV/0!</v>
      </c>
      <c r="K148" s="86" t="e">
        <f t="shared" si="15"/>
        <v>#DIV/0!</v>
      </c>
      <c r="L148" s="86">
        <f t="shared" si="16"/>
        <v>0</v>
      </c>
      <c r="M148" s="86" t="e">
        <f t="shared" si="17"/>
        <v>#DIV/0!</v>
      </c>
      <c r="N148" s="86" t="e">
        <f t="shared" si="18"/>
        <v>#DIV/0!</v>
      </c>
      <c r="O148" s="86" t="e">
        <f t="shared" si="19"/>
        <v>#DIV/0!</v>
      </c>
      <c r="P148" s="35" t="e">
        <f t="shared" si="20"/>
        <v>#DIV/0!</v>
      </c>
      <c r="Q148" s="35" t="e">
        <f t="shared" si="21"/>
        <v>#DIV/0!</v>
      </c>
    </row>
    <row r="149" spans="1:17" x14ac:dyDescent="0.25">
      <c r="A149" s="86">
        <f t="shared" si="6"/>
        <v>0</v>
      </c>
      <c r="B149" s="39"/>
      <c r="C149" s="35" t="e">
        <f t="shared" si="7"/>
        <v>#DIV/0!</v>
      </c>
      <c r="D149" s="35" t="e">
        <f t="shared" si="8"/>
        <v>#DIV/0!</v>
      </c>
      <c r="E149" s="38" t="e">
        <f t="shared" si="9"/>
        <v>#DIV/0!</v>
      </c>
      <c r="F149" s="37" t="e">
        <f t="shared" si="10"/>
        <v>#DIV/0!</v>
      </c>
      <c r="G149" s="37" t="e">
        <f t="shared" si="11"/>
        <v>#DIV/0!</v>
      </c>
      <c r="H149" s="37" t="e">
        <f t="shared" si="12"/>
        <v>#DIV/0!</v>
      </c>
      <c r="I149" s="86" t="e">
        <f t="shared" si="13"/>
        <v>#DIV/0!</v>
      </c>
      <c r="J149" s="86" t="e">
        <f t="shared" si="14"/>
        <v>#DIV/0!</v>
      </c>
      <c r="K149" s="86" t="e">
        <f t="shared" si="15"/>
        <v>#DIV/0!</v>
      </c>
      <c r="L149" s="86">
        <f t="shared" si="16"/>
        <v>0</v>
      </c>
      <c r="M149" s="86" t="e">
        <f t="shared" si="17"/>
        <v>#DIV/0!</v>
      </c>
      <c r="N149" s="86" t="e">
        <f t="shared" si="18"/>
        <v>#DIV/0!</v>
      </c>
      <c r="O149" s="86" t="e">
        <f t="shared" si="19"/>
        <v>#DIV/0!</v>
      </c>
      <c r="P149" s="35" t="e">
        <f t="shared" si="20"/>
        <v>#DIV/0!</v>
      </c>
      <c r="Q149" s="35" t="e">
        <f t="shared" si="21"/>
        <v>#DIV/0!</v>
      </c>
    </row>
    <row r="150" spans="1:17" x14ac:dyDescent="0.25">
      <c r="A150" s="86">
        <f t="shared" si="6"/>
        <v>0</v>
      </c>
      <c r="B150" s="39"/>
      <c r="C150" s="35" t="e">
        <f t="shared" si="7"/>
        <v>#DIV/0!</v>
      </c>
      <c r="D150" s="35" t="e">
        <f t="shared" si="8"/>
        <v>#DIV/0!</v>
      </c>
      <c r="E150" s="38" t="e">
        <f t="shared" si="9"/>
        <v>#DIV/0!</v>
      </c>
      <c r="F150" s="37" t="e">
        <f t="shared" si="10"/>
        <v>#DIV/0!</v>
      </c>
      <c r="G150" s="37" t="e">
        <f t="shared" si="11"/>
        <v>#DIV/0!</v>
      </c>
      <c r="H150" s="37" t="e">
        <f t="shared" si="12"/>
        <v>#DIV/0!</v>
      </c>
      <c r="I150" s="86" t="e">
        <f t="shared" si="13"/>
        <v>#DIV/0!</v>
      </c>
      <c r="J150" s="86" t="e">
        <f t="shared" si="14"/>
        <v>#DIV/0!</v>
      </c>
      <c r="K150" s="86" t="e">
        <f t="shared" si="15"/>
        <v>#DIV/0!</v>
      </c>
      <c r="L150" s="86">
        <f t="shared" si="16"/>
        <v>0</v>
      </c>
      <c r="M150" s="86" t="e">
        <f t="shared" si="17"/>
        <v>#DIV/0!</v>
      </c>
      <c r="N150" s="86" t="e">
        <f t="shared" si="18"/>
        <v>#DIV/0!</v>
      </c>
      <c r="O150" s="86" t="e">
        <f t="shared" si="19"/>
        <v>#DIV/0!</v>
      </c>
      <c r="P150" s="35" t="e">
        <f t="shared" si="20"/>
        <v>#DIV/0!</v>
      </c>
      <c r="Q150" s="35" t="e">
        <f t="shared" si="21"/>
        <v>#DIV/0!</v>
      </c>
    </row>
    <row r="151" spans="1:17" x14ac:dyDescent="0.25">
      <c r="A151" s="86">
        <f t="shared" si="6"/>
        <v>0</v>
      </c>
      <c r="B151" s="39"/>
      <c r="C151" s="35" t="e">
        <f t="shared" si="7"/>
        <v>#DIV/0!</v>
      </c>
      <c r="D151" s="35" t="e">
        <f t="shared" si="8"/>
        <v>#DIV/0!</v>
      </c>
      <c r="E151" s="38" t="e">
        <f t="shared" si="9"/>
        <v>#DIV/0!</v>
      </c>
      <c r="F151" s="37" t="e">
        <f t="shared" si="10"/>
        <v>#DIV/0!</v>
      </c>
      <c r="G151" s="37" t="e">
        <f t="shared" si="11"/>
        <v>#DIV/0!</v>
      </c>
      <c r="H151" s="37" t="e">
        <f t="shared" si="12"/>
        <v>#DIV/0!</v>
      </c>
      <c r="I151" s="86" t="e">
        <f t="shared" si="13"/>
        <v>#DIV/0!</v>
      </c>
      <c r="J151" s="86" t="e">
        <f t="shared" si="14"/>
        <v>#DIV/0!</v>
      </c>
      <c r="K151" s="86" t="e">
        <f t="shared" si="15"/>
        <v>#DIV/0!</v>
      </c>
      <c r="L151" s="86">
        <f t="shared" si="16"/>
        <v>0</v>
      </c>
      <c r="M151" s="86" t="e">
        <f t="shared" si="17"/>
        <v>#DIV/0!</v>
      </c>
      <c r="N151" s="86" t="e">
        <f t="shared" si="18"/>
        <v>#DIV/0!</v>
      </c>
      <c r="O151" s="86" t="e">
        <f t="shared" si="19"/>
        <v>#DIV/0!</v>
      </c>
      <c r="P151" s="35" t="e">
        <f t="shared" si="20"/>
        <v>#DIV/0!</v>
      </c>
      <c r="Q151" s="35" t="e">
        <f t="shared" si="21"/>
        <v>#DIV/0!</v>
      </c>
    </row>
    <row r="152" spans="1:17" x14ac:dyDescent="0.25">
      <c r="A152" s="86">
        <f t="shared" si="6"/>
        <v>0</v>
      </c>
      <c r="B152" s="39"/>
      <c r="C152" s="35" t="e">
        <f t="shared" si="7"/>
        <v>#DIV/0!</v>
      </c>
      <c r="D152" s="35" t="e">
        <f t="shared" si="8"/>
        <v>#DIV/0!</v>
      </c>
      <c r="E152" s="38" t="e">
        <f t="shared" si="9"/>
        <v>#DIV/0!</v>
      </c>
      <c r="F152" s="37" t="e">
        <f t="shared" si="10"/>
        <v>#DIV/0!</v>
      </c>
      <c r="G152" s="37" t="e">
        <f t="shared" si="11"/>
        <v>#DIV/0!</v>
      </c>
      <c r="H152" s="37" t="e">
        <f t="shared" si="12"/>
        <v>#DIV/0!</v>
      </c>
      <c r="I152" s="86" t="e">
        <f t="shared" si="13"/>
        <v>#DIV/0!</v>
      </c>
      <c r="J152" s="86" t="e">
        <f t="shared" si="14"/>
        <v>#DIV/0!</v>
      </c>
      <c r="K152" s="86" t="e">
        <f t="shared" si="15"/>
        <v>#DIV/0!</v>
      </c>
      <c r="L152" s="86">
        <f t="shared" si="16"/>
        <v>0</v>
      </c>
      <c r="M152" s="86" t="e">
        <f t="shared" si="17"/>
        <v>#DIV/0!</v>
      </c>
      <c r="N152" s="86" t="e">
        <f t="shared" si="18"/>
        <v>#DIV/0!</v>
      </c>
      <c r="O152" s="86" t="e">
        <f t="shared" si="19"/>
        <v>#DIV/0!</v>
      </c>
      <c r="P152" s="35" t="e">
        <f t="shared" si="20"/>
        <v>#DIV/0!</v>
      </c>
      <c r="Q152" s="35" t="e">
        <f t="shared" si="21"/>
        <v>#DIV/0!</v>
      </c>
    </row>
    <row r="153" spans="1:17" x14ac:dyDescent="0.25">
      <c r="A153" s="86">
        <f t="shared" si="6"/>
        <v>0</v>
      </c>
      <c r="B153" s="39"/>
      <c r="C153" s="35" t="e">
        <f t="shared" si="7"/>
        <v>#DIV/0!</v>
      </c>
      <c r="D153" s="35" t="e">
        <f t="shared" si="8"/>
        <v>#DIV/0!</v>
      </c>
      <c r="E153" s="38" t="e">
        <f t="shared" si="9"/>
        <v>#DIV/0!</v>
      </c>
      <c r="F153" s="37" t="e">
        <f t="shared" si="10"/>
        <v>#DIV/0!</v>
      </c>
      <c r="G153" s="37" t="e">
        <f t="shared" si="11"/>
        <v>#DIV/0!</v>
      </c>
      <c r="H153" s="37" t="e">
        <f t="shared" si="12"/>
        <v>#DIV/0!</v>
      </c>
      <c r="I153" s="86" t="e">
        <f t="shared" si="13"/>
        <v>#DIV/0!</v>
      </c>
      <c r="J153" s="86" t="e">
        <f t="shared" si="14"/>
        <v>#DIV/0!</v>
      </c>
      <c r="K153" s="86" t="e">
        <f t="shared" si="15"/>
        <v>#DIV/0!</v>
      </c>
      <c r="L153" s="86">
        <f t="shared" si="16"/>
        <v>0</v>
      </c>
      <c r="M153" s="86" t="e">
        <f t="shared" si="17"/>
        <v>#DIV/0!</v>
      </c>
      <c r="N153" s="86" t="e">
        <f t="shared" si="18"/>
        <v>#DIV/0!</v>
      </c>
      <c r="O153" s="86" t="e">
        <f t="shared" si="19"/>
        <v>#DIV/0!</v>
      </c>
      <c r="P153" s="35" t="e">
        <f t="shared" si="20"/>
        <v>#DIV/0!</v>
      </c>
      <c r="Q153" s="35" t="e">
        <f t="shared" si="21"/>
        <v>#DIV/0!</v>
      </c>
    </row>
    <row r="154" spans="1:17" x14ac:dyDescent="0.25">
      <c r="A154" s="86">
        <f t="shared" si="6"/>
        <v>0</v>
      </c>
      <c r="B154" s="39"/>
      <c r="C154" s="35" t="e">
        <f t="shared" si="7"/>
        <v>#DIV/0!</v>
      </c>
      <c r="D154" s="35" t="e">
        <f t="shared" si="8"/>
        <v>#DIV/0!</v>
      </c>
      <c r="E154" s="38" t="e">
        <f t="shared" si="9"/>
        <v>#DIV/0!</v>
      </c>
      <c r="F154" s="37" t="e">
        <f t="shared" si="10"/>
        <v>#DIV/0!</v>
      </c>
      <c r="G154" s="37" t="e">
        <f t="shared" si="11"/>
        <v>#DIV/0!</v>
      </c>
      <c r="H154" s="37" t="e">
        <f t="shared" si="12"/>
        <v>#DIV/0!</v>
      </c>
      <c r="I154" s="86" t="e">
        <f t="shared" si="13"/>
        <v>#DIV/0!</v>
      </c>
      <c r="J154" s="86" t="e">
        <f t="shared" si="14"/>
        <v>#DIV/0!</v>
      </c>
      <c r="K154" s="86" t="e">
        <f t="shared" si="15"/>
        <v>#DIV/0!</v>
      </c>
      <c r="L154" s="86">
        <f t="shared" si="16"/>
        <v>0</v>
      </c>
      <c r="M154" s="86" t="e">
        <f t="shared" si="17"/>
        <v>#DIV/0!</v>
      </c>
      <c r="N154" s="86" t="e">
        <f t="shared" si="18"/>
        <v>#DIV/0!</v>
      </c>
      <c r="O154" s="86" t="e">
        <f t="shared" si="19"/>
        <v>#DIV/0!</v>
      </c>
      <c r="P154" s="35" t="e">
        <f t="shared" si="20"/>
        <v>#DIV/0!</v>
      </c>
      <c r="Q154" s="35" t="e">
        <f t="shared" si="21"/>
        <v>#DIV/0!</v>
      </c>
    </row>
    <row r="155" spans="1:17" x14ac:dyDescent="0.25">
      <c r="A155" s="86">
        <f t="shared" si="6"/>
        <v>0</v>
      </c>
      <c r="B155" s="39"/>
      <c r="C155" s="35" t="e">
        <f t="shared" si="7"/>
        <v>#DIV/0!</v>
      </c>
      <c r="D155" s="35" t="e">
        <f t="shared" si="8"/>
        <v>#DIV/0!</v>
      </c>
      <c r="E155" s="38" t="e">
        <f t="shared" si="9"/>
        <v>#DIV/0!</v>
      </c>
      <c r="F155" s="37" t="e">
        <f t="shared" si="10"/>
        <v>#DIV/0!</v>
      </c>
      <c r="G155" s="37" t="e">
        <f t="shared" si="11"/>
        <v>#DIV/0!</v>
      </c>
      <c r="H155" s="37" t="e">
        <f t="shared" si="12"/>
        <v>#DIV/0!</v>
      </c>
      <c r="I155" s="86" t="e">
        <f t="shared" si="13"/>
        <v>#DIV/0!</v>
      </c>
      <c r="J155" s="86" t="e">
        <f t="shared" si="14"/>
        <v>#DIV/0!</v>
      </c>
      <c r="K155" s="86" t="e">
        <f t="shared" si="15"/>
        <v>#DIV/0!</v>
      </c>
      <c r="L155" s="86">
        <f t="shared" si="16"/>
        <v>0</v>
      </c>
      <c r="M155" s="86" t="e">
        <f t="shared" si="17"/>
        <v>#DIV/0!</v>
      </c>
      <c r="N155" s="86" t="e">
        <f t="shared" si="18"/>
        <v>#DIV/0!</v>
      </c>
      <c r="O155" s="86" t="e">
        <f t="shared" si="19"/>
        <v>#DIV/0!</v>
      </c>
      <c r="P155" s="35" t="e">
        <f t="shared" si="20"/>
        <v>#DIV/0!</v>
      </c>
      <c r="Q155" s="35" t="e">
        <f t="shared" si="21"/>
        <v>#DIV/0!</v>
      </c>
    </row>
    <row r="156" spans="1:17" x14ac:dyDescent="0.25">
      <c r="A156" s="86">
        <f t="shared" si="6"/>
        <v>0</v>
      </c>
      <c r="B156" s="39"/>
      <c r="C156" s="35" t="e">
        <f t="shared" si="7"/>
        <v>#DIV/0!</v>
      </c>
      <c r="D156" s="35" t="e">
        <f t="shared" si="8"/>
        <v>#DIV/0!</v>
      </c>
      <c r="E156" s="38" t="e">
        <f t="shared" si="9"/>
        <v>#DIV/0!</v>
      </c>
      <c r="F156" s="37" t="e">
        <f t="shared" si="10"/>
        <v>#DIV/0!</v>
      </c>
      <c r="G156" s="37" t="e">
        <f t="shared" si="11"/>
        <v>#DIV/0!</v>
      </c>
      <c r="H156" s="37" t="e">
        <f t="shared" si="12"/>
        <v>#DIV/0!</v>
      </c>
      <c r="I156" s="86" t="e">
        <f t="shared" si="13"/>
        <v>#DIV/0!</v>
      </c>
      <c r="J156" s="86" t="e">
        <f t="shared" si="14"/>
        <v>#DIV/0!</v>
      </c>
      <c r="K156" s="86" t="e">
        <f t="shared" si="15"/>
        <v>#DIV/0!</v>
      </c>
      <c r="L156" s="86">
        <f t="shared" si="16"/>
        <v>0</v>
      </c>
      <c r="M156" s="86" t="e">
        <f t="shared" si="17"/>
        <v>#DIV/0!</v>
      </c>
      <c r="N156" s="86" t="e">
        <f t="shared" si="18"/>
        <v>#DIV/0!</v>
      </c>
      <c r="O156" s="86" t="e">
        <f t="shared" si="19"/>
        <v>#DIV/0!</v>
      </c>
      <c r="P156" s="35" t="e">
        <f t="shared" si="20"/>
        <v>#DIV/0!</v>
      </c>
      <c r="Q156" s="35" t="e">
        <f t="shared" si="21"/>
        <v>#DIV/0!</v>
      </c>
    </row>
    <row r="157" spans="1:17" x14ac:dyDescent="0.25">
      <c r="A157" s="86">
        <f t="shared" si="6"/>
        <v>0</v>
      </c>
      <c r="B157" s="39"/>
      <c r="C157" s="35" t="e">
        <f t="shared" si="7"/>
        <v>#DIV/0!</v>
      </c>
      <c r="D157" s="35" t="e">
        <f t="shared" si="8"/>
        <v>#DIV/0!</v>
      </c>
      <c r="E157" s="38" t="e">
        <f t="shared" si="9"/>
        <v>#DIV/0!</v>
      </c>
      <c r="F157" s="37" t="e">
        <f t="shared" si="10"/>
        <v>#DIV/0!</v>
      </c>
      <c r="G157" s="37" t="e">
        <f t="shared" si="11"/>
        <v>#DIV/0!</v>
      </c>
      <c r="H157" s="37" t="e">
        <f t="shared" si="12"/>
        <v>#DIV/0!</v>
      </c>
      <c r="I157" s="86" t="e">
        <f t="shared" si="13"/>
        <v>#DIV/0!</v>
      </c>
      <c r="J157" s="86" t="e">
        <f t="shared" si="14"/>
        <v>#DIV/0!</v>
      </c>
      <c r="K157" s="86" t="e">
        <f t="shared" si="15"/>
        <v>#DIV/0!</v>
      </c>
      <c r="L157" s="86">
        <f t="shared" si="16"/>
        <v>0</v>
      </c>
      <c r="M157" s="86" t="e">
        <f t="shared" si="17"/>
        <v>#DIV/0!</v>
      </c>
      <c r="N157" s="86" t="e">
        <f t="shared" si="18"/>
        <v>#DIV/0!</v>
      </c>
      <c r="O157" s="86" t="e">
        <f t="shared" si="19"/>
        <v>#DIV/0!</v>
      </c>
      <c r="P157" s="35" t="e">
        <f t="shared" si="20"/>
        <v>#DIV/0!</v>
      </c>
      <c r="Q157" s="35" t="e">
        <f t="shared" si="21"/>
        <v>#DIV/0!</v>
      </c>
    </row>
    <row r="158" spans="1:17" x14ac:dyDescent="0.25">
      <c r="A158" s="86">
        <f t="shared" si="6"/>
        <v>0</v>
      </c>
      <c r="B158" s="39"/>
      <c r="C158" s="35" t="e">
        <f t="shared" si="7"/>
        <v>#DIV/0!</v>
      </c>
      <c r="D158" s="35" t="e">
        <f t="shared" si="8"/>
        <v>#DIV/0!</v>
      </c>
      <c r="E158" s="38" t="e">
        <f t="shared" si="9"/>
        <v>#DIV/0!</v>
      </c>
      <c r="F158" s="37" t="e">
        <f t="shared" si="10"/>
        <v>#DIV/0!</v>
      </c>
      <c r="G158" s="37" t="e">
        <f t="shared" si="11"/>
        <v>#DIV/0!</v>
      </c>
      <c r="H158" s="37" t="e">
        <f t="shared" si="12"/>
        <v>#DIV/0!</v>
      </c>
      <c r="I158" s="86" t="e">
        <f t="shared" si="13"/>
        <v>#DIV/0!</v>
      </c>
      <c r="J158" s="86" t="e">
        <f t="shared" si="14"/>
        <v>#DIV/0!</v>
      </c>
      <c r="K158" s="86" t="e">
        <f t="shared" si="15"/>
        <v>#DIV/0!</v>
      </c>
      <c r="L158" s="86">
        <f t="shared" si="16"/>
        <v>0</v>
      </c>
      <c r="M158" s="86" t="e">
        <f t="shared" si="17"/>
        <v>#DIV/0!</v>
      </c>
      <c r="N158" s="86" t="e">
        <f t="shared" si="18"/>
        <v>#DIV/0!</v>
      </c>
      <c r="O158" s="86" t="e">
        <f t="shared" si="19"/>
        <v>#DIV/0!</v>
      </c>
      <c r="P158" s="35" t="e">
        <f t="shared" si="20"/>
        <v>#DIV/0!</v>
      </c>
      <c r="Q158" s="35" t="e">
        <f t="shared" si="21"/>
        <v>#DIV/0!</v>
      </c>
    </row>
    <row r="159" spans="1:17" x14ac:dyDescent="0.25">
      <c r="A159" s="86">
        <f t="shared" si="6"/>
        <v>0</v>
      </c>
      <c r="B159" s="39"/>
      <c r="C159" s="35" t="e">
        <f t="shared" si="7"/>
        <v>#DIV/0!</v>
      </c>
      <c r="D159" s="35" t="e">
        <f t="shared" si="8"/>
        <v>#DIV/0!</v>
      </c>
      <c r="E159" s="38" t="e">
        <f t="shared" si="9"/>
        <v>#DIV/0!</v>
      </c>
      <c r="F159" s="37" t="e">
        <f t="shared" si="10"/>
        <v>#DIV/0!</v>
      </c>
      <c r="G159" s="37" t="e">
        <f t="shared" si="11"/>
        <v>#DIV/0!</v>
      </c>
      <c r="H159" s="37" t="e">
        <f t="shared" si="12"/>
        <v>#DIV/0!</v>
      </c>
      <c r="I159" s="86" t="e">
        <f t="shared" si="13"/>
        <v>#DIV/0!</v>
      </c>
      <c r="J159" s="86" t="e">
        <f t="shared" si="14"/>
        <v>#DIV/0!</v>
      </c>
      <c r="K159" s="86" t="e">
        <f t="shared" si="15"/>
        <v>#DIV/0!</v>
      </c>
      <c r="L159" s="86">
        <f t="shared" si="16"/>
        <v>0</v>
      </c>
      <c r="M159" s="86" t="e">
        <f t="shared" si="17"/>
        <v>#DIV/0!</v>
      </c>
      <c r="N159" s="86" t="e">
        <f t="shared" si="18"/>
        <v>#DIV/0!</v>
      </c>
      <c r="O159" s="86" t="e">
        <f t="shared" si="19"/>
        <v>#DIV/0!</v>
      </c>
      <c r="P159" s="35" t="e">
        <f t="shared" si="20"/>
        <v>#DIV/0!</v>
      </c>
      <c r="Q159" s="35" t="e">
        <f t="shared" si="21"/>
        <v>#DIV/0!</v>
      </c>
    </row>
    <row r="160" spans="1:17" x14ac:dyDescent="0.25">
      <c r="A160" s="86">
        <f t="shared" si="6"/>
        <v>0</v>
      </c>
      <c r="B160" s="39"/>
      <c r="C160" s="35" t="e">
        <f t="shared" si="7"/>
        <v>#DIV/0!</v>
      </c>
      <c r="D160" s="35" t="e">
        <f t="shared" si="8"/>
        <v>#DIV/0!</v>
      </c>
      <c r="E160" s="38" t="e">
        <f t="shared" si="9"/>
        <v>#DIV/0!</v>
      </c>
      <c r="F160" s="37" t="e">
        <f t="shared" si="10"/>
        <v>#DIV/0!</v>
      </c>
      <c r="G160" s="37" t="e">
        <f t="shared" si="11"/>
        <v>#DIV/0!</v>
      </c>
      <c r="H160" s="37" t="e">
        <f t="shared" si="12"/>
        <v>#DIV/0!</v>
      </c>
      <c r="I160" s="86" t="e">
        <f t="shared" si="13"/>
        <v>#DIV/0!</v>
      </c>
      <c r="J160" s="86" t="e">
        <f t="shared" si="14"/>
        <v>#DIV/0!</v>
      </c>
      <c r="K160" s="86" t="e">
        <f t="shared" si="15"/>
        <v>#DIV/0!</v>
      </c>
      <c r="L160" s="86">
        <f t="shared" si="16"/>
        <v>0</v>
      </c>
      <c r="M160" s="86" t="e">
        <f t="shared" si="17"/>
        <v>#DIV/0!</v>
      </c>
      <c r="N160" s="86" t="e">
        <f t="shared" si="18"/>
        <v>#DIV/0!</v>
      </c>
      <c r="O160" s="86" t="e">
        <f t="shared" si="19"/>
        <v>#DIV/0!</v>
      </c>
      <c r="P160" s="35" t="e">
        <f t="shared" si="20"/>
        <v>#DIV/0!</v>
      </c>
      <c r="Q160" s="35" t="e">
        <f t="shared" si="21"/>
        <v>#DIV/0!</v>
      </c>
    </row>
    <row r="161" spans="1:17" x14ac:dyDescent="0.25">
      <c r="A161" s="86">
        <f t="shared" si="6"/>
        <v>0</v>
      </c>
      <c r="B161" s="39"/>
      <c r="C161" s="35" t="e">
        <f t="shared" si="7"/>
        <v>#DIV/0!</v>
      </c>
      <c r="D161" s="35" t="e">
        <f t="shared" si="8"/>
        <v>#DIV/0!</v>
      </c>
      <c r="E161" s="38" t="e">
        <f t="shared" si="9"/>
        <v>#DIV/0!</v>
      </c>
      <c r="F161" s="37" t="e">
        <f t="shared" si="10"/>
        <v>#DIV/0!</v>
      </c>
      <c r="G161" s="37" t="e">
        <f t="shared" si="11"/>
        <v>#DIV/0!</v>
      </c>
      <c r="H161" s="37" t="e">
        <f t="shared" si="12"/>
        <v>#DIV/0!</v>
      </c>
      <c r="I161" s="86" t="e">
        <f t="shared" si="13"/>
        <v>#DIV/0!</v>
      </c>
      <c r="J161" s="86" t="e">
        <f t="shared" si="14"/>
        <v>#DIV/0!</v>
      </c>
      <c r="K161" s="86" t="e">
        <f t="shared" si="15"/>
        <v>#DIV/0!</v>
      </c>
      <c r="L161" s="86">
        <f t="shared" si="16"/>
        <v>0</v>
      </c>
      <c r="M161" s="86" t="e">
        <f t="shared" si="17"/>
        <v>#DIV/0!</v>
      </c>
      <c r="N161" s="86" t="e">
        <f t="shared" si="18"/>
        <v>#DIV/0!</v>
      </c>
      <c r="O161" s="86" t="e">
        <f t="shared" si="19"/>
        <v>#DIV/0!</v>
      </c>
      <c r="P161" s="35" t="e">
        <f t="shared" si="20"/>
        <v>#DIV/0!</v>
      </c>
      <c r="Q161" s="35" t="e">
        <f t="shared" si="21"/>
        <v>#DIV/0!</v>
      </c>
    </row>
    <row r="162" spans="1:17" x14ac:dyDescent="0.25">
      <c r="A162" s="86">
        <f t="shared" si="6"/>
        <v>0</v>
      </c>
      <c r="B162" s="39"/>
      <c r="C162" s="35" t="e">
        <f t="shared" si="7"/>
        <v>#DIV/0!</v>
      </c>
      <c r="D162" s="35" t="e">
        <f t="shared" si="8"/>
        <v>#DIV/0!</v>
      </c>
      <c r="E162" s="38" t="e">
        <f t="shared" si="9"/>
        <v>#DIV/0!</v>
      </c>
      <c r="F162" s="37" t="e">
        <f t="shared" si="10"/>
        <v>#DIV/0!</v>
      </c>
      <c r="G162" s="37" t="e">
        <f t="shared" si="11"/>
        <v>#DIV/0!</v>
      </c>
      <c r="H162" s="37" t="e">
        <f t="shared" si="12"/>
        <v>#DIV/0!</v>
      </c>
      <c r="I162" s="86" t="e">
        <f t="shared" si="13"/>
        <v>#DIV/0!</v>
      </c>
      <c r="J162" s="86" t="e">
        <f t="shared" si="14"/>
        <v>#DIV/0!</v>
      </c>
      <c r="K162" s="86" t="e">
        <f t="shared" si="15"/>
        <v>#DIV/0!</v>
      </c>
      <c r="L162" s="86">
        <f t="shared" si="16"/>
        <v>0</v>
      </c>
      <c r="M162" s="86" t="e">
        <f t="shared" si="17"/>
        <v>#DIV/0!</v>
      </c>
      <c r="N162" s="86" t="e">
        <f t="shared" si="18"/>
        <v>#DIV/0!</v>
      </c>
      <c r="O162" s="86" t="e">
        <f t="shared" si="19"/>
        <v>#DIV/0!</v>
      </c>
      <c r="P162" s="35" t="e">
        <f t="shared" si="20"/>
        <v>#DIV/0!</v>
      </c>
      <c r="Q162" s="35" t="e">
        <f t="shared" si="21"/>
        <v>#DIV/0!</v>
      </c>
    </row>
    <row r="163" spans="1:17" x14ac:dyDescent="0.25">
      <c r="A163" s="86">
        <f t="shared" si="6"/>
        <v>0</v>
      </c>
      <c r="B163" s="39"/>
      <c r="C163" s="35" t="e">
        <f t="shared" si="7"/>
        <v>#DIV/0!</v>
      </c>
      <c r="D163" s="35" t="e">
        <f t="shared" si="8"/>
        <v>#DIV/0!</v>
      </c>
      <c r="E163" s="38" t="e">
        <f t="shared" si="9"/>
        <v>#DIV/0!</v>
      </c>
      <c r="F163" s="37" t="e">
        <f t="shared" si="10"/>
        <v>#DIV/0!</v>
      </c>
      <c r="G163" s="37" t="e">
        <f t="shared" si="11"/>
        <v>#DIV/0!</v>
      </c>
      <c r="H163" s="37" t="e">
        <f t="shared" si="12"/>
        <v>#DIV/0!</v>
      </c>
      <c r="I163" s="86" t="e">
        <f t="shared" si="13"/>
        <v>#DIV/0!</v>
      </c>
      <c r="J163" s="86" t="e">
        <f t="shared" si="14"/>
        <v>#DIV/0!</v>
      </c>
      <c r="K163" s="86" t="e">
        <f t="shared" si="15"/>
        <v>#DIV/0!</v>
      </c>
      <c r="L163" s="86">
        <f t="shared" si="16"/>
        <v>0</v>
      </c>
      <c r="M163" s="86" t="e">
        <f t="shared" si="17"/>
        <v>#DIV/0!</v>
      </c>
      <c r="N163" s="86" t="e">
        <f t="shared" si="18"/>
        <v>#DIV/0!</v>
      </c>
      <c r="O163" s="86" t="e">
        <f t="shared" si="19"/>
        <v>#DIV/0!</v>
      </c>
      <c r="P163" s="35" t="e">
        <f t="shared" si="20"/>
        <v>#DIV/0!</v>
      </c>
      <c r="Q163" s="35" t="e">
        <f t="shared" si="21"/>
        <v>#DIV/0!</v>
      </c>
    </row>
    <row r="164" spans="1:17" x14ac:dyDescent="0.25">
      <c r="A164" s="86">
        <f t="shared" si="6"/>
        <v>0</v>
      </c>
      <c r="B164" s="39"/>
      <c r="C164" s="35" t="e">
        <f t="shared" si="7"/>
        <v>#DIV/0!</v>
      </c>
      <c r="D164" s="35" t="e">
        <f t="shared" si="8"/>
        <v>#DIV/0!</v>
      </c>
      <c r="E164" s="38" t="e">
        <f t="shared" si="9"/>
        <v>#DIV/0!</v>
      </c>
      <c r="F164" s="37" t="e">
        <f t="shared" si="10"/>
        <v>#DIV/0!</v>
      </c>
      <c r="G164" s="37" t="e">
        <f t="shared" si="11"/>
        <v>#DIV/0!</v>
      </c>
      <c r="H164" s="37" t="e">
        <f t="shared" si="12"/>
        <v>#DIV/0!</v>
      </c>
      <c r="I164" s="86" t="e">
        <f t="shared" si="13"/>
        <v>#DIV/0!</v>
      </c>
      <c r="J164" s="86" t="e">
        <f t="shared" si="14"/>
        <v>#DIV/0!</v>
      </c>
      <c r="K164" s="86" t="e">
        <f t="shared" si="15"/>
        <v>#DIV/0!</v>
      </c>
      <c r="L164" s="86">
        <f t="shared" si="16"/>
        <v>0</v>
      </c>
      <c r="M164" s="86" t="e">
        <f t="shared" si="17"/>
        <v>#DIV/0!</v>
      </c>
      <c r="N164" s="86" t="e">
        <f t="shared" si="18"/>
        <v>#DIV/0!</v>
      </c>
      <c r="O164" s="86" t="e">
        <f t="shared" si="19"/>
        <v>#DIV/0!</v>
      </c>
      <c r="P164" s="35" t="e">
        <f t="shared" si="20"/>
        <v>#DIV/0!</v>
      </c>
      <c r="Q164" s="35" t="e">
        <f t="shared" si="21"/>
        <v>#DIV/0!</v>
      </c>
    </row>
    <row r="165" spans="1:17" x14ac:dyDescent="0.25">
      <c r="A165" s="86">
        <f t="shared" si="6"/>
        <v>0</v>
      </c>
      <c r="B165" s="39"/>
      <c r="C165" s="35" t="e">
        <f t="shared" si="7"/>
        <v>#DIV/0!</v>
      </c>
      <c r="D165" s="35" t="e">
        <f t="shared" si="8"/>
        <v>#DIV/0!</v>
      </c>
      <c r="E165" s="38" t="e">
        <f t="shared" si="9"/>
        <v>#DIV/0!</v>
      </c>
      <c r="F165" s="37" t="e">
        <f t="shared" si="10"/>
        <v>#DIV/0!</v>
      </c>
      <c r="G165" s="37" t="e">
        <f t="shared" si="11"/>
        <v>#DIV/0!</v>
      </c>
      <c r="H165" s="37" t="e">
        <f t="shared" si="12"/>
        <v>#DIV/0!</v>
      </c>
      <c r="I165" s="86" t="e">
        <f t="shared" si="13"/>
        <v>#DIV/0!</v>
      </c>
      <c r="J165" s="86" t="e">
        <f t="shared" si="14"/>
        <v>#DIV/0!</v>
      </c>
      <c r="K165" s="86" t="e">
        <f t="shared" si="15"/>
        <v>#DIV/0!</v>
      </c>
      <c r="L165" s="86">
        <f t="shared" si="16"/>
        <v>0</v>
      </c>
      <c r="M165" s="86" t="e">
        <f t="shared" si="17"/>
        <v>#DIV/0!</v>
      </c>
      <c r="N165" s="86" t="e">
        <f t="shared" si="18"/>
        <v>#DIV/0!</v>
      </c>
      <c r="O165" s="86" t="e">
        <f t="shared" si="19"/>
        <v>#DIV/0!</v>
      </c>
      <c r="P165" s="35" t="e">
        <f t="shared" si="20"/>
        <v>#DIV/0!</v>
      </c>
      <c r="Q165" s="35" t="e">
        <f t="shared" si="21"/>
        <v>#DIV/0!</v>
      </c>
    </row>
    <row r="166" spans="1:17" x14ac:dyDescent="0.25">
      <c r="A166" s="86">
        <f t="shared" si="6"/>
        <v>0</v>
      </c>
      <c r="B166" s="39"/>
      <c r="C166" s="35" t="e">
        <f t="shared" si="7"/>
        <v>#DIV/0!</v>
      </c>
      <c r="D166" s="35" t="e">
        <f t="shared" si="8"/>
        <v>#DIV/0!</v>
      </c>
      <c r="E166" s="38" t="e">
        <f t="shared" si="9"/>
        <v>#DIV/0!</v>
      </c>
      <c r="F166" s="37" t="e">
        <f t="shared" si="10"/>
        <v>#DIV/0!</v>
      </c>
      <c r="G166" s="37" t="e">
        <f t="shared" si="11"/>
        <v>#DIV/0!</v>
      </c>
      <c r="H166" s="37" t="e">
        <f t="shared" si="12"/>
        <v>#DIV/0!</v>
      </c>
      <c r="I166" s="86" t="e">
        <f t="shared" si="13"/>
        <v>#DIV/0!</v>
      </c>
      <c r="J166" s="86" t="e">
        <f t="shared" si="14"/>
        <v>#DIV/0!</v>
      </c>
      <c r="K166" s="86" t="e">
        <f t="shared" si="15"/>
        <v>#DIV/0!</v>
      </c>
      <c r="L166" s="86">
        <f t="shared" si="16"/>
        <v>0</v>
      </c>
      <c r="M166" s="86" t="e">
        <f t="shared" si="17"/>
        <v>#DIV/0!</v>
      </c>
      <c r="N166" s="86" t="e">
        <f t="shared" si="18"/>
        <v>#DIV/0!</v>
      </c>
      <c r="O166" s="86" t="e">
        <f t="shared" si="19"/>
        <v>#DIV/0!</v>
      </c>
      <c r="P166" s="35" t="e">
        <f t="shared" si="20"/>
        <v>#DIV/0!</v>
      </c>
      <c r="Q166" s="35" t="e">
        <f t="shared" si="21"/>
        <v>#DIV/0!</v>
      </c>
    </row>
    <row r="167" spans="1:17" x14ac:dyDescent="0.25">
      <c r="A167" s="86">
        <f t="shared" si="6"/>
        <v>0</v>
      </c>
      <c r="B167" s="39"/>
      <c r="C167" s="35" t="e">
        <f t="shared" si="7"/>
        <v>#DIV/0!</v>
      </c>
      <c r="D167" s="35" t="e">
        <f t="shared" si="8"/>
        <v>#DIV/0!</v>
      </c>
      <c r="E167" s="38" t="e">
        <f t="shared" si="9"/>
        <v>#DIV/0!</v>
      </c>
      <c r="F167" s="37" t="e">
        <f t="shared" si="10"/>
        <v>#DIV/0!</v>
      </c>
      <c r="G167" s="37" t="e">
        <f t="shared" si="11"/>
        <v>#DIV/0!</v>
      </c>
      <c r="H167" s="37" t="e">
        <f t="shared" si="12"/>
        <v>#DIV/0!</v>
      </c>
      <c r="I167" s="86" t="e">
        <f t="shared" si="13"/>
        <v>#DIV/0!</v>
      </c>
      <c r="J167" s="86" t="e">
        <f t="shared" si="14"/>
        <v>#DIV/0!</v>
      </c>
      <c r="K167" s="86" t="e">
        <f t="shared" si="15"/>
        <v>#DIV/0!</v>
      </c>
      <c r="L167" s="86">
        <f t="shared" si="16"/>
        <v>0</v>
      </c>
      <c r="M167" s="86" t="e">
        <f t="shared" si="17"/>
        <v>#DIV/0!</v>
      </c>
      <c r="N167" s="86" t="e">
        <f t="shared" si="18"/>
        <v>#DIV/0!</v>
      </c>
      <c r="O167" s="86" t="e">
        <f t="shared" si="19"/>
        <v>#DIV/0!</v>
      </c>
      <c r="P167" s="35" t="e">
        <f t="shared" si="20"/>
        <v>#DIV/0!</v>
      </c>
      <c r="Q167" s="35" t="e">
        <f t="shared" si="21"/>
        <v>#DIV/0!</v>
      </c>
    </row>
    <row r="168" spans="1:17" x14ac:dyDescent="0.25">
      <c r="A168" s="86">
        <f t="shared" si="6"/>
        <v>0</v>
      </c>
      <c r="B168" s="39"/>
      <c r="C168" s="35" t="e">
        <f t="shared" si="7"/>
        <v>#DIV/0!</v>
      </c>
      <c r="D168" s="35" t="e">
        <f t="shared" si="8"/>
        <v>#DIV/0!</v>
      </c>
      <c r="E168" s="38" t="e">
        <f t="shared" si="9"/>
        <v>#DIV/0!</v>
      </c>
      <c r="F168" s="37" t="e">
        <f t="shared" si="10"/>
        <v>#DIV/0!</v>
      </c>
      <c r="G168" s="37" t="e">
        <f t="shared" si="11"/>
        <v>#DIV/0!</v>
      </c>
      <c r="H168" s="37" t="e">
        <f t="shared" si="12"/>
        <v>#DIV/0!</v>
      </c>
      <c r="I168" s="86" t="e">
        <f t="shared" si="13"/>
        <v>#DIV/0!</v>
      </c>
      <c r="J168" s="86" t="e">
        <f t="shared" si="14"/>
        <v>#DIV/0!</v>
      </c>
      <c r="K168" s="86" t="e">
        <f t="shared" si="15"/>
        <v>#DIV/0!</v>
      </c>
      <c r="L168" s="86">
        <f t="shared" si="16"/>
        <v>0</v>
      </c>
      <c r="M168" s="86" t="e">
        <f t="shared" si="17"/>
        <v>#DIV/0!</v>
      </c>
      <c r="N168" s="86" t="e">
        <f t="shared" si="18"/>
        <v>#DIV/0!</v>
      </c>
      <c r="O168" s="86" t="e">
        <f t="shared" si="19"/>
        <v>#DIV/0!</v>
      </c>
      <c r="P168" s="35" t="e">
        <f t="shared" si="20"/>
        <v>#DIV/0!</v>
      </c>
      <c r="Q168" s="35" t="e">
        <f t="shared" si="21"/>
        <v>#DIV/0!</v>
      </c>
    </row>
    <row r="169" spans="1:17" x14ac:dyDescent="0.25">
      <c r="A169" s="86">
        <f t="shared" si="6"/>
        <v>0</v>
      </c>
      <c r="B169" s="39"/>
      <c r="C169" s="35" t="e">
        <f t="shared" si="7"/>
        <v>#DIV/0!</v>
      </c>
      <c r="D169" s="35" t="e">
        <f t="shared" si="8"/>
        <v>#DIV/0!</v>
      </c>
      <c r="E169" s="38" t="e">
        <f t="shared" si="9"/>
        <v>#DIV/0!</v>
      </c>
      <c r="F169" s="37" t="e">
        <f t="shared" si="10"/>
        <v>#DIV/0!</v>
      </c>
      <c r="G169" s="37" t="e">
        <f t="shared" si="11"/>
        <v>#DIV/0!</v>
      </c>
      <c r="H169" s="37" t="e">
        <f t="shared" si="12"/>
        <v>#DIV/0!</v>
      </c>
      <c r="I169" s="86" t="e">
        <f t="shared" si="13"/>
        <v>#DIV/0!</v>
      </c>
      <c r="J169" s="86" t="e">
        <f t="shared" si="14"/>
        <v>#DIV/0!</v>
      </c>
      <c r="K169" s="86" t="e">
        <f t="shared" si="15"/>
        <v>#DIV/0!</v>
      </c>
      <c r="L169" s="86">
        <f t="shared" si="16"/>
        <v>0</v>
      </c>
      <c r="M169" s="86" t="e">
        <f t="shared" si="17"/>
        <v>#DIV/0!</v>
      </c>
      <c r="N169" s="86" t="e">
        <f t="shared" si="18"/>
        <v>#DIV/0!</v>
      </c>
      <c r="O169" s="86" t="e">
        <f t="shared" si="19"/>
        <v>#DIV/0!</v>
      </c>
      <c r="P169" s="35" t="e">
        <f t="shared" si="20"/>
        <v>#DIV/0!</v>
      </c>
      <c r="Q169" s="35" t="e">
        <f t="shared" si="21"/>
        <v>#DIV/0!</v>
      </c>
    </row>
    <row r="170" spans="1:17" x14ac:dyDescent="0.25">
      <c r="A170" s="86">
        <f t="shared" si="6"/>
        <v>0</v>
      </c>
      <c r="B170" s="39"/>
      <c r="C170" s="35" t="e">
        <f t="shared" si="7"/>
        <v>#DIV/0!</v>
      </c>
      <c r="D170" s="35" t="e">
        <f t="shared" si="8"/>
        <v>#DIV/0!</v>
      </c>
      <c r="E170" s="38" t="e">
        <f t="shared" si="9"/>
        <v>#DIV/0!</v>
      </c>
      <c r="F170" s="37" t="e">
        <f t="shared" si="10"/>
        <v>#DIV/0!</v>
      </c>
      <c r="G170" s="37" t="e">
        <f t="shared" si="11"/>
        <v>#DIV/0!</v>
      </c>
      <c r="H170" s="37" t="e">
        <f t="shared" si="12"/>
        <v>#DIV/0!</v>
      </c>
      <c r="I170" s="86" t="e">
        <f t="shared" si="13"/>
        <v>#DIV/0!</v>
      </c>
      <c r="J170" s="86" t="e">
        <f t="shared" si="14"/>
        <v>#DIV/0!</v>
      </c>
      <c r="K170" s="86" t="e">
        <f t="shared" si="15"/>
        <v>#DIV/0!</v>
      </c>
      <c r="L170" s="86">
        <f t="shared" si="16"/>
        <v>0</v>
      </c>
      <c r="M170" s="86" t="e">
        <f t="shared" si="17"/>
        <v>#DIV/0!</v>
      </c>
      <c r="N170" s="86" t="e">
        <f t="shared" si="18"/>
        <v>#DIV/0!</v>
      </c>
      <c r="O170" s="86" t="e">
        <f t="shared" si="19"/>
        <v>#DIV/0!</v>
      </c>
      <c r="P170" s="35" t="e">
        <f t="shared" si="20"/>
        <v>#DIV/0!</v>
      </c>
      <c r="Q170" s="35" t="e">
        <f t="shared" si="21"/>
        <v>#DIV/0!</v>
      </c>
    </row>
    <row r="171" spans="1:17" x14ac:dyDescent="0.25">
      <c r="A171" s="86">
        <f t="shared" ref="A171:A207" si="22">A67</f>
        <v>0</v>
      </c>
      <c r="B171" s="39"/>
      <c r="C171" s="35" t="e">
        <f t="shared" si="7"/>
        <v>#DIV/0!</v>
      </c>
      <c r="D171" s="35" t="e">
        <f t="shared" si="8"/>
        <v>#DIV/0!</v>
      </c>
      <c r="E171" s="38" t="e">
        <f t="shared" si="9"/>
        <v>#DIV/0!</v>
      </c>
      <c r="F171" s="37" t="e">
        <f t="shared" si="10"/>
        <v>#DIV/0!</v>
      </c>
      <c r="G171" s="37" t="e">
        <f t="shared" si="11"/>
        <v>#DIV/0!</v>
      </c>
      <c r="H171" s="37" t="e">
        <f t="shared" si="12"/>
        <v>#DIV/0!</v>
      </c>
      <c r="I171" s="86" t="e">
        <f t="shared" si="13"/>
        <v>#DIV/0!</v>
      </c>
      <c r="J171" s="86" t="e">
        <f t="shared" si="14"/>
        <v>#DIV/0!</v>
      </c>
      <c r="K171" s="86" t="e">
        <f t="shared" si="15"/>
        <v>#DIV/0!</v>
      </c>
      <c r="L171" s="86">
        <f t="shared" si="16"/>
        <v>0</v>
      </c>
      <c r="M171" s="86" t="e">
        <f t="shared" si="17"/>
        <v>#DIV/0!</v>
      </c>
      <c r="N171" s="86" t="e">
        <f t="shared" si="18"/>
        <v>#DIV/0!</v>
      </c>
      <c r="O171" s="86" t="e">
        <f t="shared" si="19"/>
        <v>#DIV/0!</v>
      </c>
      <c r="P171" s="35" t="e">
        <f t="shared" si="20"/>
        <v>#DIV/0!</v>
      </c>
      <c r="Q171" s="35" t="e">
        <f t="shared" si="21"/>
        <v>#DIV/0!</v>
      </c>
    </row>
    <row r="172" spans="1:17" x14ac:dyDescent="0.25">
      <c r="A172" s="86">
        <f t="shared" si="22"/>
        <v>0</v>
      </c>
      <c r="B172" s="39"/>
      <c r="C172" s="35" t="e">
        <f t="shared" ref="C172:C207" si="23">F68/E68</f>
        <v>#DIV/0!</v>
      </c>
      <c r="D172" s="35" t="e">
        <f t="shared" ref="D172:D207" si="24">H68</f>
        <v>#DIV/0!</v>
      </c>
      <c r="E172" s="38" t="e">
        <f t="shared" ref="E172:E207" si="25">D172/C172</f>
        <v>#DIV/0!</v>
      </c>
      <c r="F172" s="37" t="e">
        <f t="shared" ref="F172:F207" si="26">D172*E68</f>
        <v>#DIV/0!</v>
      </c>
      <c r="G172" s="37" t="e">
        <f t="shared" ref="G172:G207" si="27">G68*E68</f>
        <v>#DIV/0!</v>
      </c>
      <c r="H172" s="37" t="e">
        <f t="shared" ref="H172:H207" si="28">J172*E68</f>
        <v>#DIV/0!</v>
      </c>
      <c r="I172" s="86" t="e">
        <f t="shared" ref="I172:I207" si="29">J172*E68</f>
        <v>#DIV/0!</v>
      </c>
      <c r="J172" s="86" t="e">
        <f t="shared" ref="J172:J207" si="30">IF((F68-J68)/E68&gt;=$L$4,$L$4,(F68-J68)/E68)</f>
        <v>#DIV/0!</v>
      </c>
      <c r="K172" s="86" t="e">
        <f t="shared" ref="K172:K207" si="31">K68/E68</f>
        <v>#DIV/0!</v>
      </c>
      <c r="L172" s="86">
        <f t="shared" ref="L172:L207" si="32">F68*0.1</f>
        <v>0</v>
      </c>
      <c r="M172" s="86" t="e">
        <f t="shared" ref="M172:M207" si="33">C172*0.1</f>
        <v>#DIV/0!</v>
      </c>
      <c r="N172" s="86" t="e">
        <f t="shared" ref="N172:N207" si="34">IF(D172&gt;=M172,$M$2,$M$3)</f>
        <v>#DIV/0!</v>
      </c>
      <c r="O172" s="86" t="e">
        <f t="shared" ref="O172:O207" si="35">IF(K172&lt;=$L$4,$M$2,$M$3)</f>
        <v>#DIV/0!</v>
      </c>
      <c r="P172" s="35" t="e">
        <f t="shared" ref="P172:P207" si="36">(H172+F172)-F68</f>
        <v>#DIV/0!</v>
      </c>
      <c r="Q172" s="35" t="e">
        <f t="shared" ref="Q172:Q207" si="37">F68-G172</f>
        <v>#DIV/0!</v>
      </c>
    </row>
    <row r="173" spans="1:17" x14ac:dyDescent="0.25">
      <c r="A173" s="86">
        <f t="shared" si="22"/>
        <v>0</v>
      </c>
      <c r="B173" s="39"/>
      <c r="C173" s="35" t="e">
        <f t="shared" si="23"/>
        <v>#DIV/0!</v>
      </c>
      <c r="D173" s="35" t="e">
        <f t="shared" si="24"/>
        <v>#DIV/0!</v>
      </c>
      <c r="E173" s="38" t="e">
        <f t="shared" si="25"/>
        <v>#DIV/0!</v>
      </c>
      <c r="F173" s="37" t="e">
        <f t="shared" si="26"/>
        <v>#DIV/0!</v>
      </c>
      <c r="G173" s="37" t="e">
        <f t="shared" si="27"/>
        <v>#DIV/0!</v>
      </c>
      <c r="H173" s="37" t="e">
        <f t="shared" si="28"/>
        <v>#DIV/0!</v>
      </c>
      <c r="I173" s="86" t="e">
        <f t="shared" si="29"/>
        <v>#DIV/0!</v>
      </c>
      <c r="J173" s="86" t="e">
        <f t="shared" si="30"/>
        <v>#DIV/0!</v>
      </c>
      <c r="K173" s="86" t="e">
        <f t="shared" si="31"/>
        <v>#DIV/0!</v>
      </c>
      <c r="L173" s="86">
        <f t="shared" si="32"/>
        <v>0</v>
      </c>
      <c r="M173" s="86" t="e">
        <f t="shared" si="33"/>
        <v>#DIV/0!</v>
      </c>
      <c r="N173" s="86" t="e">
        <f t="shared" si="34"/>
        <v>#DIV/0!</v>
      </c>
      <c r="O173" s="86" t="e">
        <f t="shared" si="35"/>
        <v>#DIV/0!</v>
      </c>
      <c r="P173" s="35" t="e">
        <f t="shared" si="36"/>
        <v>#DIV/0!</v>
      </c>
      <c r="Q173" s="35" t="e">
        <f t="shared" si="37"/>
        <v>#DIV/0!</v>
      </c>
    </row>
    <row r="174" spans="1:17" x14ac:dyDescent="0.25">
      <c r="A174" s="86">
        <f t="shared" si="22"/>
        <v>0</v>
      </c>
      <c r="B174" s="39"/>
      <c r="C174" s="35" t="e">
        <f t="shared" si="23"/>
        <v>#DIV/0!</v>
      </c>
      <c r="D174" s="35" t="e">
        <f t="shared" si="24"/>
        <v>#DIV/0!</v>
      </c>
      <c r="E174" s="38" t="e">
        <f t="shared" si="25"/>
        <v>#DIV/0!</v>
      </c>
      <c r="F174" s="37" t="e">
        <f t="shared" si="26"/>
        <v>#DIV/0!</v>
      </c>
      <c r="G174" s="37" t="e">
        <f t="shared" si="27"/>
        <v>#DIV/0!</v>
      </c>
      <c r="H174" s="37" t="e">
        <f t="shared" si="28"/>
        <v>#DIV/0!</v>
      </c>
      <c r="I174" s="86" t="e">
        <f t="shared" si="29"/>
        <v>#DIV/0!</v>
      </c>
      <c r="J174" s="86" t="e">
        <f t="shared" si="30"/>
        <v>#DIV/0!</v>
      </c>
      <c r="K174" s="86" t="e">
        <f t="shared" si="31"/>
        <v>#DIV/0!</v>
      </c>
      <c r="L174" s="86">
        <f t="shared" si="32"/>
        <v>0</v>
      </c>
      <c r="M174" s="86" t="e">
        <f t="shared" si="33"/>
        <v>#DIV/0!</v>
      </c>
      <c r="N174" s="86" t="e">
        <f t="shared" si="34"/>
        <v>#DIV/0!</v>
      </c>
      <c r="O174" s="86" t="e">
        <f t="shared" si="35"/>
        <v>#DIV/0!</v>
      </c>
      <c r="P174" s="35" t="e">
        <f t="shared" si="36"/>
        <v>#DIV/0!</v>
      </c>
      <c r="Q174" s="35" t="e">
        <f t="shared" si="37"/>
        <v>#DIV/0!</v>
      </c>
    </row>
    <row r="175" spans="1:17" x14ac:dyDescent="0.25">
      <c r="A175" s="86">
        <f t="shared" si="22"/>
        <v>0</v>
      </c>
      <c r="B175" s="39"/>
      <c r="C175" s="35" t="e">
        <f t="shared" si="23"/>
        <v>#DIV/0!</v>
      </c>
      <c r="D175" s="35" t="e">
        <f t="shared" si="24"/>
        <v>#DIV/0!</v>
      </c>
      <c r="E175" s="38" t="e">
        <f t="shared" si="25"/>
        <v>#DIV/0!</v>
      </c>
      <c r="F175" s="37" t="e">
        <f t="shared" si="26"/>
        <v>#DIV/0!</v>
      </c>
      <c r="G175" s="37" t="e">
        <f t="shared" si="27"/>
        <v>#DIV/0!</v>
      </c>
      <c r="H175" s="37" t="e">
        <f t="shared" si="28"/>
        <v>#DIV/0!</v>
      </c>
      <c r="I175" s="86" t="e">
        <f t="shared" si="29"/>
        <v>#DIV/0!</v>
      </c>
      <c r="J175" s="86" t="e">
        <f t="shared" si="30"/>
        <v>#DIV/0!</v>
      </c>
      <c r="K175" s="86" t="e">
        <f t="shared" si="31"/>
        <v>#DIV/0!</v>
      </c>
      <c r="L175" s="86">
        <f t="shared" si="32"/>
        <v>0</v>
      </c>
      <c r="M175" s="86" t="e">
        <f t="shared" si="33"/>
        <v>#DIV/0!</v>
      </c>
      <c r="N175" s="86" t="e">
        <f t="shared" si="34"/>
        <v>#DIV/0!</v>
      </c>
      <c r="O175" s="86" t="e">
        <f t="shared" si="35"/>
        <v>#DIV/0!</v>
      </c>
      <c r="P175" s="35" t="e">
        <f t="shared" si="36"/>
        <v>#DIV/0!</v>
      </c>
      <c r="Q175" s="35" t="e">
        <f t="shared" si="37"/>
        <v>#DIV/0!</v>
      </c>
    </row>
    <row r="176" spans="1:17" x14ac:dyDescent="0.25">
      <c r="A176" s="86">
        <f t="shared" si="22"/>
        <v>0</v>
      </c>
      <c r="B176" s="39"/>
      <c r="C176" s="35" t="e">
        <f t="shared" si="23"/>
        <v>#DIV/0!</v>
      </c>
      <c r="D176" s="35" t="e">
        <f t="shared" si="24"/>
        <v>#DIV/0!</v>
      </c>
      <c r="E176" s="38" t="e">
        <f t="shared" si="25"/>
        <v>#DIV/0!</v>
      </c>
      <c r="F176" s="37" t="e">
        <f t="shared" si="26"/>
        <v>#DIV/0!</v>
      </c>
      <c r="G176" s="37" t="e">
        <f t="shared" si="27"/>
        <v>#DIV/0!</v>
      </c>
      <c r="H176" s="37" t="e">
        <f t="shared" si="28"/>
        <v>#DIV/0!</v>
      </c>
      <c r="I176" s="86" t="e">
        <f t="shared" si="29"/>
        <v>#DIV/0!</v>
      </c>
      <c r="J176" s="86" t="e">
        <f t="shared" si="30"/>
        <v>#DIV/0!</v>
      </c>
      <c r="K176" s="86" t="e">
        <f t="shared" si="31"/>
        <v>#DIV/0!</v>
      </c>
      <c r="L176" s="86">
        <f t="shared" si="32"/>
        <v>0</v>
      </c>
      <c r="M176" s="86" t="e">
        <f t="shared" si="33"/>
        <v>#DIV/0!</v>
      </c>
      <c r="N176" s="86" t="e">
        <f t="shared" si="34"/>
        <v>#DIV/0!</v>
      </c>
      <c r="O176" s="86" t="e">
        <f t="shared" si="35"/>
        <v>#DIV/0!</v>
      </c>
      <c r="P176" s="35" t="e">
        <f t="shared" si="36"/>
        <v>#DIV/0!</v>
      </c>
      <c r="Q176" s="35" t="e">
        <f t="shared" si="37"/>
        <v>#DIV/0!</v>
      </c>
    </row>
    <row r="177" spans="1:17" x14ac:dyDescent="0.25">
      <c r="A177" s="86">
        <f t="shared" si="22"/>
        <v>0</v>
      </c>
      <c r="B177" s="39"/>
      <c r="C177" s="35" t="e">
        <f t="shared" si="23"/>
        <v>#DIV/0!</v>
      </c>
      <c r="D177" s="35" t="e">
        <f t="shared" si="24"/>
        <v>#DIV/0!</v>
      </c>
      <c r="E177" s="38" t="e">
        <f t="shared" si="25"/>
        <v>#DIV/0!</v>
      </c>
      <c r="F177" s="37" t="e">
        <f t="shared" si="26"/>
        <v>#DIV/0!</v>
      </c>
      <c r="G177" s="37" t="e">
        <f t="shared" si="27"/>
        <v>#DIV/0!</v>
      </c>
      <c r="H177" s="37" t="e">
        <f t="shared" si="28"/>
        <v>#DIV/0!</v>
      </c>
      <c r="I177" s="86" t="e">
        <f t="shared" si="29"/>
        <v>#DIV/0!</v>
      </c>
      <c r="J177" s="86" t="e">
        <f t="shared" si="30"/>
        <v>#DIV/0!</v>
      </c>
      <c r="K177" s="86" t="e">
        <f t="shared" si="31"/>
        <v>#DIV/0!</v>
      </c>
      <c r="L177" s="86">
        <f t="shared" si="32"/>
        <v>0</v>
      </c>
      <c r="M177" s="86" t="e">
        <f t="shared" si="33"/>
        <v>#DIV/0!</v>
      </c>
      <c r="N177" s="86" t="e">
        <f t="shared" si="34"/>
        <v>#DIV/0!</v>
      </c>
      <c r="O177" s="86" t="e">
        <f t="shared" si="35"/>
        <v>#DIV/0!</v>
      </c>
      <c r="P177" s="35" t="e">
        <f t="shared" si="36"/>
        <v>#DIV/0!</v>
      </c>
      <c r="Q177" s="35" t="e">
        <f t="shared" si="37"/>
        <v>#DIV/0!</v>
      </c>
    </row>
    <row r="178" spans="1:17" x14ac:dyDescent="0.25">
      <c r="A178" s="86">
        <f t="shared" si="22"/>
        <v>0</v>
      </c>
      <c r="B178" s="39"/>
      <c r="C178" s="35" t="e">
        <f t="shared" si="23"/>
        <v>#DIV/0!</v>
      </c>
      <c r="D178" s="35" t="e">
        <f t="shared" si="24"/>
        <v>#DIV/0!</v>
      </c>
      <c r="E178" s="38" t="e">
        <f t="shared" si="25"/>
        <v>#DIV/0!</v>
      </c>
      <c r="F178" s="37" t="e">
        <f t="shared" si="26"/>
        <v>#DIV/0!</v>
      </c>
      <c r="G178" s="37" t="e">
        <f t="shared" si="27"/>
        <v>#DIV/0!</v>
      </c>
      <c r="H178" s="37" t="e">
        <f t="shared" si="28"/>
        <v>#DIV/0!</v>
      </c>
      <c r="I178" s="86" t="e">
        <f t="shared" si="29"/>
        <v>#DIV/0!</v>
      </c>
      <c r="J178" s="86" t="e">
        <f t="shared" si="30"/>
        <v>#DIV/0!</v>
      </c>
      <c r="K178" s="86" t="e">
        <f t="shared" si="31"/>
        <v>#DIV/0!</v>
      </c>
      <c r="L178" s="86">
        <f t="shared" si="32"/>
        <v>0</v>
      </c>
      <c r="M178" s="86" t="e">
        <f t="shared" si="33"/>
        <v>#DIV/0!</v>
      </c>
      <c r="N178" s="86" t="e">
        <f t="shared" si="34"/>
        <v>#DIV/0!</v>
      </c>
      <c r="O178" s="86" t="e">
        <f t="shared" si="35"/>
        <v>#DIV/0!</v>
      </c>
      <c r="P178" s="35" t="e">
        <f t="shared" si="36"/>
        <v>#DIV/0!</v>
      </c>
      <c r="Q178" s="35" t="e">
        <f t="shared" si="37"/>
        <v>#DIV/0!</v>
      </c>
    </row>
    <row r="179" spans="1:17" x14ac:dyDescent="0.25">
      <c r="A179" s="86">
        <f t="shared" si="22"/>
        <v>0</v>
      </c>
      <c r="B179" s="39"/>
      <c r="C179" s="35" t="e">
        <f t="shared" si="23"/>
        <v>#DIV/0!</v>
      </c>
      <c r="D179" s="35" t="e">
        <f t="shared" si="24"/>
        <v>#DIV/0!</v>
      </c>
      <c r="E179" s="38" t="e">
        <f t="shared" si="25"/>
        <v>#DIV/0!</v>
      </c>
      <c r="F179" s="37" t="e">
        <f t="shared" si="26"/>
        <v>#DIV/0!</v>
      </c>
      <c r="G179" s="37" t="e">
        <f t="shared" si="27"/>
        <v>#DIV/0!</v>
      </c>
      <c r="H179" s="37" t="e">
        <f t="shared" si="28"/>
        <v>#DIV/0!</v>
      </c>
      <c r="I179" s="86" t="e">
        <f t="shared" si="29"/>
        <v>#DIV/0!</v>
      </c>
      <c r="J179" s="86" t="e">
        <f t="shared" si="30"/>
        <v>#DIV/0!</v>
      </c>
      <c r="K179" s="86" t="e">
        <f t="shared" si="31"/>
        <v>#DIV/0!</v>
      </c>
      <c r="L179" s="86">
        <f t="shared" si="32"/>
        <v>0</v>
      </c>
      <c r="M179" s="86" t="e">
        <f t="shared" si="33"/>
        <v>#DIV/0!</v>
      </c>
      <c r="N179" s="86" t="e">
        <f t="shared" si="34"/>
        <v>#DIV/0!</v>
      </c>
      <c r="O179" s="86" t="e">
        <f t="shared" si="35"/>
        <v>#DIV/0!</v>
      </c>
      <c r="P179" s="35" t="e">
        <f t="shared" si="36"/>
        <v>#DIV/0!</v>
      </c>
      <c r="Q179" s="35" t="e">
        <f t="shared" si="37"/>
        <v>#DIV/0!</v>
      </c>
    </row>
    <row r="180" spans="1:17" x14ac:dyDescent="0.25">
      <c r="A180" s="86">
        <f t="shared" si="22"/>
        <v>0</v>
      </c>
      <c r="B180" s="39"/>
      <c r="C180" s="35" t="e">
        <f t="shared" si="23"/>
        <v>#DIV/0!</v>
      </c>
      <c r="D180" s="35" t="e">
        <f t="shared" si="24"/>
        <v>#DIV/0!</v>
      </c>
      <c r="E180" s="38" t="e">
        <f t="shared" si="25"/>
        <v>#DIV/0!</v>
      </c>
      <c r="F180" s="37" t="e">
        <f t="shared" si="26"/>
        <v>#DIV/0!</v>
      </c>
      <c r="G180" s="37" t="e">
        <f t="shared" si="27"/>
        <v>#DIV/0!</v>
      </c>
      <c r="H180" s="37" t="e">
        <f t="shared" si="28"/>
        <v>#DIV/0!</v>
      </c>
      <c r="I180" s="86" t="e">
        <f t="shared" si="29"/>
        <v>#DIV/0!</v>
      </c>
      <c r="J180" s="86" t="e">
        <f t="shared" si="30"/>
        <v>#DIV/0!</v>
      </c>
      <c r="K180" s="86" t="e">
        <f t="shared" si="31"/>
        <v>#DIV/0!</v>
      </c>
      <c r="L180" s="86">
        <f t="shared" si="32"/>
        <v>0</v>
      </c>
      <c r="M180" s="86" t="e">
        <f t="shared" si="33"/>
        <v>#DIV/0!</v>
      </c>
      <c r="N180" s="86" t="e">
        <f t="shared" si="34"/>
        <v>#DIV/0!</v>
      </c>
      <c r="O180" s="86" t="e">
        <f t="shared" si="35"/>
        <v>#DIV/0!</v>
      </c>
      <c r="P180" s="35" t="e">
        <f t="shared" si="36"/>
        <v>#DIV/0!</v>
      </c>
      <c r="Q180" s="35" t="e">
        <f t="shared" si="37"/>
        <v>#DIV/0!</v>
      </c>
    </row>
    <row r="181" spans="1:17" x14ac:dyDescent="0.25">
      <c r="A181" s="86">
        <f t="shared" si="22"/>
        <v>0</v>
      </c>
      <c r="B181" s="39"/>
      <c r="C181" s="35" t="e">
        <f t="shared" si="23"/>
        <v>#DIV/0!</v>
      </c>
      <c r="D181" s="35" t="e">
        <f t="shared" si="24"/>
        <v>#DIV/0!</v>
      </c>
      <c r="E181" s="38" t="e">
        <f t="shared" si="25"/>
        <v>#DIV/0!</v>
      </c>
      <c r="F181" s="37" t="e">
        <f t="shared" si="26"/>
        <v>#DIV/0!</v>
      </c>
      <c r="G181" s="37" t="e">
        <f t="shared" si="27"/>
        <v>#DIV/0!</v>
      </c>
      <c r="H181" s="37" t="e">
        <f t="shared" si="28"/>
        <v>#DIV/0!</v>
      </c>
      <c r="I181" s="86" t="e">
        <f t="shared" si="29"/>
        <v>#DIV/0!</v>
      </c>
      <c r="J181" s="86" t="e">
        <f t="shared" si="30"/>
        <v>#DIV/0!</v>
      </c>
      <c r="K181" s="86" t="e">
        <f t="shared" si="31"/>
        <v>#DIV/0!</v>
      </c>
      <c r="L181" s="86">
        <f t="shared" si="32"/>
        <v>0</v>
      </c>
      <c r="M181" s="86" t="e">
        <f t="shared" si="33"/>
        <v>#DIV/0!</v>
      </c>
      <c r="N181" s="86" t="e">
        <f t="shared" si="34"/>
        <v>#DIV/0!</v>
      </c>
      <c r="O181" s="86" t="e">
        <f t="shared" si="35"/>
        <v>#DIV/0!</v>
      </c>
      <c r="P181" s="35" t="e">
        <f t="shared" si="36"/>
        <v>#DIV/0!</v>
      </c>
      <c r="Q181" s="35" t="e">
        <f t="shared" si="37"/>
        <v>#DIV/0!</v>
      </c>
    </row>
    <row r="182" spans="1:17" x14ac:dyDescent="0.25">
      <c r="A182" s="86">
        <f t="shared" si="22"/>
        <v>0</v>
      </c>
      <c r="B182" s="39"/>
      <c r="C182" s="35" t="e">
        <f t="shared" si="23"/>
        <v>#DIV/0!</v>
      </c>
      <c r="D182" s="35" t="e">
        <f t="shared" si="24"/>
        <v>#DIV/0!</v>
      </c>
      <c r="E182" s="38" t="e">
        <f t="shared" si="25"/>
        <v>#DIV/0!</v>
      </c>
      <c r="F182" s="37" t="e">
        <f t="shared" si="26"/>
        <v>#DIV/0!</v>
      </c>
      <c r="G182" s="37" t="e">
        <f t="shared" si="27"/>
        <v>#DIV/0!</v>
      </c>
      <c r="H182" s="37" t="e">
        <f t="shared" si="28"/>
        <v>#DIV/0!</v>
      </c>
      <c r="I182" s="86" t="e">
        <f t="shared" si="29"/>
        <v>#DIV/0!</v>
      </c>
      <c r="J182" s="86" t="e">
        <f t="shared" si="30"/>
        <v>#DIV/0!</v>
      </c>
      <c r="K182" s="86" t="e">
        <f t="shared" si="31"/>
        <v>#DIV/0!</v>
      </c>
      <c r="L182" s="86">
        <f t="shared" si="32"/>
        <v>0</v>
      </c>
      <c r="M182" s="86" t="e">
        <f t="shared" si="33"/>
        <v>#DIV/0!</v>
      </c>
      <c r="N182" s="86" t="e">
        <f t="shared" si="34"/>
        <v>#DIV/0!</v>
      </c>
      <c r="O182" s="86" t="e">
        <f t="shared" si="35"/>
        <v>#DIV/0!</v>
      </c>
      <c r="P182" s="35" t="e">
        <f t="shared" si="36"/>
        <v>#DIV/0!</v>
      </c>
      <c r="Q182" s="35" t="e">
        <f t="shared" si="37"/>
        <v>#DIV/0!</v>
      </c>
    </row>
    <row r="183" spans="1:17" x14ac:dyDescent="0.25">
      <c r="A183" s="86">
        <f t="shared" si="22"/>
        <v>0</v>
      </c>
      <c r="B183" s="39"/>
      <c r="C183" s="35" t="e">
        <f t="shared" si="23"/>
        <v>#DIV/0!</v>
      </c>
      <c r="D183" s="35" t="e">
        <f t="shared" si="24"/>
        <v>#DIV/0!</v>
      </c>
      <c r="E183" s="38" t="e">
        <f t="shared" si="25"/>
        <v>#DIV/0!</v>
      </c>
      <c r="F183" s="37" t="e">
        <f t="shared" si="26"/>
        <v>#DIV/0!</v>
      </c>
      <c r="G183" s="37" t="e">
        <f t="shared" si="27"/>
        <v>#DIV/0!</v>
      </c>
      <c r="H183" s="37" t="e">
        <f t="shared" si="28"/>
        <v>#DIV/0!</v>
      </c>
      <c r="I183" s="86" t="e">
        <f t="shared" si="29"/>
        <v>#DIV/0!</v>
      </c>
      <c r="J183" s="86" t="e">
        <f t="shared" si="30"/>
        <v>#DIV/0!</v>
      </c>
      <c r="K183" s="86" t="e">
        <f t="shared" si="31"/>
        <v>#DIV/0!</v>
      </c>
      <c r="L183" s="86">
        <f t="shared" si="32"/>
        <v>0</v>
      </c>
      <c r="M183" s="86" t="e">
        <f t="shared" si="33"/>
        <v>#DIV/0!</v>
      </c>
      <c r="N183" s="86" t="e">
        <f t="shared" si="34"/>
        <v>#DIV/0!</v>
      </c>
      <c r="O183" s="86" t="e">
        <f t="shared" si="35"/>
        <v>#DIV/0!</v>
      </c>
      <c r="P183" s="35" t="e">
        <f t="shared" si="36"/>
        <v>#DIV/0!</v>
      </c>
      <c r="Q183" s="35" t="e">
        <f t="shared" si="37"/>
        <v>#DIV/0!</v>
      </c>
    </row>
    <row r="184" spans="1:17" x14ac:dyDescent="0.25">
      <c r="A184" s="86">
        <f t="shared" si="22"/>
        <v>0</v>
      </c>
      <c r="B184" s="39"/>
      <c r="C184" s="35" t="e">
        <f t="shared" si="23"/>
        <v>#DIV/0!</v>
      </c>
      <c r="D184" s="35" t="e">
        <f t="shared" si="24"/>
        <v>#DIV/0!</v>
      </c>
      <c r="E184" s="38" t="e">
        <f t="shared" si="25"/>
        <v>#DIV/0!</v>
      </c>
      <c r="F184" s="37" t="e">
        <f t="shared" si="26"/>
        <v>#DIV/0!</v>
      </c>
      <c r="G184" s="37" t="e">
        <f t="shared" si="27"/>
        <v>#DIV/0!</v>
      </c>
      <c r="H184" s="37" t="e">
        <f t="shared" si="28"/>
        <v>#DIV/0!</v>
      </c>
      <c r="I184" s="86" t="e">
        <f t="shared" si="29"/>
        <v>#DIV/0!</v>
      </c>
      <c r="J184" s="86" t="e">
        <f t="shared" si="30"/>
        <v>#DIV/0!</v>
      </c>
      <c r="K184" s="86" t="e">
        <f t="shared" si="31"/>
        <v>#DIV/0!</v>
      </c>
      <c r="L184" s="86">
        <f t="shared" si="32"/>
        <v>0</v>
      </c>
      <c r="M184" s="86" t="e">
        <f t="shared" si="33"/>
        <v>#DIV/0!</v>
      </c>
      <c r="N184" s="86" t="e">
        <f t="shared" si="34"/>
        <v>#DIV/0!</v>
      </c>
      <c r="O184" s="86" t="e">
        <f t="shared" si="35"/>
        <v>#DIV/0!</v>
      </c>
      <c r="P184" s="35" t="e">
        <f t="shared" si="36"/>
        <v>#DIV/0!</v>
      </c>
      <c r="Q184" s="35" t="e">
        <f t="shared" si="37"/>
        <v>#DIV/0!</v>
      </c>
    </row>
    <row r="185" spans="1:17" x14ac:dyDescent="0.25">
      <c r="A185" s="86">
        <f t="shared" si="22"/>
        <v>0</v>
      </c>
      <c r="B185" s="39"/>
      <c r="C185" s="35" t="e">
        <f t="shared" si="23"/>
        <v>#DIV/0!</v>
      </c>
      <c r="D185" s="35" t="e">
        <f t="shared" si="24"/>
        <v>#DIV/0!</v>
      </c>
      <c r="E185" s="38" t="e">
        <f t="shared" si="25"/>
        <v>#DIV/0!</v>
      </c>
      <c r="F185" s="37" t="e">
        <f t="shared" si="26"/>
        <v>#DIV/0!</v>
      </c>
      <c r="G185" s="37" t="e">
        <f t="shared" si="27"/>
        <v>#DIV/0!</v>
      </c>
      <c r="H185" s="37" t="e">
        <f t="shared" si="28"/>
        <v>#DIV/0!</v>
      </c>
      <c r="I185" s="86" t="e">
        <f t="shared" si="29"/>
        <v>#DIV/0!</v>
      </c>
      <c r="J185" s="86" t="e">
        <f t="shared" si="30"/>
        <v>#DIV/0!</v>
      </c>
      <c r="K185" s="86" t="e">
        <f t="shared" si="31"/>
        <v>#DIV/0!</v>
      </c>
      <c r="L185" s="86">
        <f t="shared" si="32"/>
        <v>0</v>
      </c>
      <c r="M185" s="86" t="e">
        <f t="shared" si="33"/>
        <v>#DIV/0!</v>
      </c>
      <c r="N185" s="86" t="e">
        <f t="shared" si="34"/>
        <v>#DIV/0!</v>
      </c>
      <c r="O185" s="86" t="e">
        <f t="shared" si="35"/>
        <v>#DIV/0!</v>
      </c>
      <c r="P185" s="35" t="e">
        <f t="shared" si="36"/>
        <v>#DIV/0!</v>
      </c>
      <c r="Q185" s="35" t="e">
        <f t="shared" si="37"/>
        <v>#DIV/0!</v>
      </c>
    </row>
    <row r="186" spans="1:17" x14ac:dyDescent="0.25">
      <c r="A186" s="86">
        <f t="shared" si="22"/>
        <v>0</v>
      </c>
      <c r="B186" s="39"/>
      <c r="C186" s="35" t="e">
        <f t="shared" si="23"/>
        <v>#DIV/0!</v>
      </c>
      <c r="D186" s="35" t="e">
        <f t="shared" si="24"/>
        <v>#DIV/0!</v>
      </c>
      <c r="E186" s="38" t="e">
        <f t="shared" si="25"/>
        <v>#DIV/0!</v>
      </c>
      <c r="F186" s="37" t="e">
        <f t="shared" si="26"/>
        <v>#DIV/0!</v>
      </c>
      <c r="G186" s="37" t="e">
        <f t="shared" si="27"/>
        <v>#DIV/0!</v>
      </c>
      <c r="H186" s="37" t="e">
        <f t="shared" si="28"/>
        <v>#DIV/0!</v>
      </c>
      <c r="I186" s="86" t="e">
        <f t="shared" si="29"/>
        <v>#DIV/0!</v>
      </c>
      <c r="J186" s="86" t="e">
        <f t="shared" si="30"/>
        <v>#DIV/0!</v>
      </c>
      <c r="K186" s="86" t="e">
        <f t="shared" si="31"/>
        <v>#DIV/0!</v>
      </c>
      <c r="L186" s="86">
        <f t="shared" si="32"/>
        <v>0</v>
      </c>
      <c r="M186" s="86" t="e">
        <f t="shared" si="33"/>
        <v>#DIV/0!</v>
      </c>
      <c r="N186" s="86" t="e">
        <f t="shared" si="34"/>
        <v>#DIV/0!</v>
      </c>
      <c r="O186" s="86" t="e">
        <f t="shared" si="35"/>
        <v>#DIV/0!</v>
      </c>
      <c r="P186" s="35" t="e">
        <f t="shared" si="36"/>
        <v>#DIV/0!</v>
      </c>
      <c r="Q186" s="35" t="e">
        <f t="shared" si="37"/>
        <v>#DIV/0!</v>
      </c>
    </row>
    <row r="187" spans="1:17" x14ac:dyDescent="0.25">
      <c r="A187" s="86">
        <f t="shared" si="22"/>
        <v>0</v>
      </c>
      <c r="B187" s="39"/>
      <c r="C187" s="35" t="e">
        <f t="shared" si="23"/>
        <v>#DIV/0!</v>
      </c>
      <c r="D187" s="35" t="e">
        <f t="shared" si="24"/>
        <v>#DIV/0!</v>
      </c>
      <c r="E187" s="38" t="e">
        <f t="shared" si="25"/>
        <v>#DIV/0!</v>
      </c>
      <c r="F187" s="37" t="e">
        <f t="shared" si="26"/>
        <v>#DIV/0!</v>
      </c>
      <c r="G187" s="37" t="e">
        <f t="shared" si="27"/>
        <v>#DIV/0!</v>
      </c>
      <c r="H187" s="37" t="e">
        <f t="shared" si="28"/>
        <v>#DIV/0!</v>
      </c>
      <c r="I187" s="86" t="e">
        <f t="shared" si="29"/>
        <v>#DIV/0!</v>
      </c>
      <c r="J187" s="86" t="e">
        <f t="shared" si="30"/>
        <v>#DIV/0!</v>
      </c>
      <c r="K187" s="86" t="e">
        <f t="shared" si="31"/>
        <v>#DIV/0!</v>
      </c>
      <c r="L187" s="86">
        <f t="shared" si="32"/>
        <v>0</v>
      </c>
      <c r="M187" s="86" t="e">
        <f t="shared" si="33"/>
        <v>#DIV/0!</v>
      </c>
      <c r="N187" s="86" t="e">
        <f t="shared" si="34"/>
        <v>#DIV/0!</v>
      </c>
      <c r="O187" s="86" t="e">
        <f t="shared" si="35"/>
        <v>#DIV/0!</v>
      </c>
      <c r="P187" s="35" t="e">
        <f t="shared" si="36"/>
        <v>#DIV/0!</v>
      </c>
      <c r="Q187" s="35" t="e">
        <f t="shared" si="37"/>
        <v>#DIV/0!</v>
      </c>
    </row>
    <row r="188" spans="1:17" x14ac:dyDescent="0.25">
      <c r="A188" s="86">
        <f t="shared" si="22"/>
        <v>0</v>
      </c>
      <c r="B188" s="39"/>
      <c r="C188" s="35" t="e">
        <f t="shared" si="23"/>
        <v>#DIV/0!</v>
      </c>
      <c r="D188" s="35" t="e">
        <f t="shared" si="24"/>
        <v>#DIV/0!</v>
      </c>
      <c r="E188" s="38" t="e">
        <f t="shared" si="25"/>
        <v>#DIV/0!</v>
      </c>
      <c r="F188" s="37" t="e">
        <f t="shared" si="26"/>
        <v>#DIV/0!</v>
      </c>
      <c r="G188" s="37" t="e">
        <f t="shared" si="27"/>
        <v>#DIV/0!</v>
      </c>
      <c r="H188" s="37" t="e">
        <f t="shared" si="28"/>
        <v>#DIV/0!</v>
      </c>
      <c r="I188" s="86" t="e">
        <f t="shared" si="29"/>
        <v>#DIV/0!</v>
      </c>
      <c r="J188" s="86" t="e">
        <f t="shared" si="30"/>
        <v>#DIV/0!</v>
      </c>
      <c r="K188" s="86" t="e">
        <f t="shared" si="31"/>
        <v>#DIV/0!</v>
      </c>
      <c r="L188" s="86">
        <f t="shared" si="32"/>
        <v>0</v>
      </c>
      <c r="M188" s="86" t="e">
        <f t="shared" si="33"/>
        <v>#DIV/0!</v>
      </c>
      <c r="N188" s="86" t="e">
        <f t="shared" si="34"/>
        <v>#DIV/0!</v>
      </c>
      <c r="O188" s="86" t="e">
        <f t="shared" si="35"/>
        <v>#DIV/0!</v>
      </c>
      <c r="P188" s="35" t="e">
        <f t="shared" si="36"/>
        <v>#DIV/0!</v>
      </c>
      <c r="Q188" s="35" t="e">
        <f t="shared" si="37"/>
        <v>#DIV/0!</v>
      </c>
    </row>
    <row r="189" spans="1:17" x14ac:dyDescent="0.25">
      <c r="A189" s="86">
        <f t="shared" si="22"/>
        <v>0</v>
      </c>
      <c r="B189" s="39"/>
      <c r="C189" s="35" t="e">
        <f t="shared" si="23"/>
        <v>#DIV/0!</v>
      </c>
      <c r="D189" s="35" t="e">
        <f t="shared" si="24"/>
        <v>#DIV/0!</v>
      </c>
      <c r="E189" s="38" t="e">
        <f t="shared" si="25"/>
        <v>#DIV/0!</v>
      </c>
      <c r="F189" s="37" t="e">
        <f t="shared" si="26"/>
        <v>#DIV/0!</v>
      </c>
      <c r="G189" s="37" t="e">
        <f t="shared" si="27"/>
        <v>#DIV/0!</v>
      </c>
      <c r="H189" s="37" t="e">
        <f t="shared" si="28"/>
        <v>#DIV/0!</v>
      </c>
      <c r="I189" s="86" t="e">
        <f t="shared" si="29"/>
        <v>#DIV/0!</v>
      </c>
      <c r="J189" s="86" t="e">
        <f t="shared" si="30"/>
        <v>#DIV/0!</v>
      </c>
      <c r="K189" s="86" t="e">
        <f t="shared" si="31"/>
        <v>#DIV/0!</v>
      </c>
      <c r="L189" s="86">
        <f t="shared" si="32"/>
        <v>0</v>
      </c>
      <c r="M189" s="86" t="e">
        <f t="shared" si="33"/>
        <v>#DIV/0!</v>
      </c>
      <c r="N189" s="86" t="e">
        <f t="shared" si="34"/>
        <v>#DIV/0!</v>
      </c>
      <c r="O189" s="86" t="e">
        <f t="shared" si="35"/>
        <v>#DIV/0!</v>
      </c>
      <c r="P189" s="35" t="e">
        <f t="shared" si="36"/>
        <v>#DIV/0!</v>
      </c>
      <c r="Q189" s="35" t="e">
        <f t="shared" si="37"/>
        <v>#DIV/0!</v>
      </c>
    </row>
    <row r="190" spans="1:17" x14ac:dyDescent="0.25">
      <c r="A190" s="86">
        <f t="shared" si="22"/>
        <v>0</v>
      </c>
      <c r="B190" s="39"/>
      <c r="C190" s="35" t="e">
        <f t="shared" si="23"/>
        <v>#DIV/0!</v>
      </c>
      <c r="D190" s="35" t="e">
        <f t="shared" si="24"/>
        <v>#DIV/0!</v>
      </c>
      <c r="E190" s="38" t="e">
        <f t="shared" si="25"/>
        <v>#DIV/0!</v>
      </c>
      <c r="F190" s="37" t="e">
        <f t="shared" si="26"/>
        <v>#DIV/0!</v>
      </c>
      <c r="G190" s="37" t="e">
        <f t="shared" si="27"/>
        <v>#DIV/0!</v>
      </c>
      <c r="H190" s="37" t="e">
        <f t="shared" si="28"/>
        <v>#DIV/0!</v>
      </c>
      <c r="I190" s="86" t="e">
        <f t="shared" si="29"/>
        <v>#DIV/0!</v>
      </c>
      <c r="J190" s="86" t="e">
        <f t="shared" si="30"/>
        <v>#DIV/0!</v>
      </c>
      <c r="K190" s="86" t="e">
        <f t="shared" si="31"/>
        <v>#DIV/0!</v>
      </c>
      <c r="L190" s="86">
        <f t="shared" si="32"/>
        <v>0</v>
      </c>
      <c r="M190" s="86" t="e">
        <f t="shared" si="33"/>
        <v>#DIV/0!</v>
      </c>
      <c r="N190" s="86" t="e">
        <f t="shared" si="34"/>
        <v>#DIV/0!</v>
      </c>
      <c r="O190" s="86" t="e">
        <f t="shared" si="35"/>
        <v>#DIV/0!</v>
      </c>
      <c r="P190" s="35" t="e">
        <f t="shared" si="36"/>
        <v>#DIV/0!</v>
      </c>
      <c r="Q190" s="35" t="e">
        <f t="shared" si="37"/>
        <v>#DIV/0!</v>
      </c>
    </row>
    <row r="191" spans="1:17" x14ac:dyDescent="0.25">
      <c r="A191" s="86">
        <f t="shared" si="22"/>
        <v>0</v>
      </c>
      <c r="B191" s="39"/>
      <c r="C191" s="35" t="e">
        <f t="shared" si="23"/>
        <v>#DIV/0!</v>
      </c>
      <c r="D191" s="35" t="e">
        <f t="shared" si="24"/>
        <v>#DIV/0!</v>
      </c>
      <c r="E191" s="38" t="e">
        <f t="shared" si="25"/>
        <v>#DIV/0!</v>
      </c>
      <c r="F191" s="37" t="e">
        <f t="shared" si="26"/>
        <v>#DIV/0!</v>
      </c>
      <c r="G191" s="37" t="e">
        <f t="shared" si="27"/>
        <v>#DIV/0!</v>
      </c>
      <c r="H191" s="37" t="e">
        <f t="shared" si="28"/>
        <v>#DIV/0!</v>
      </c>
      <c r="I191" s="86" t="e">
        <f t="shared" si="29"/>
        <v>#DIV/0!</v>
      </c>
      <c r="J191" s="86" t="e">
        <f t="shared" si="30"/>
        <v>#DIV/0!</v>
      </c>
      <c r="K191" s="86" t="e">
        <f t="shared" si="31"/>
        <v>#DIV/0!</v>
      </c>
      <c r="L191" s="86">
        <f t="shared" si="32"/>
        <v>0</v>
      </c>
      <c r="M191" s="86" t="e">
        <f t="shared" si="33"/>
        <v>#DIV/0!</v>
      </c>
      <c r="N191" s="86" t="e">
        <f t="shared" si="34"/>
        <v>#DIV/0!</v>
      </c>
      <c r="O191" s="86" t="e">
        <f t="shared" si="35"/>
        <v>#DIV/0!</v>
      </c>
      <c r="P191" s="35" t="e">
        <f t="shared" si="36"/>
        <v>#DIV/0!</v>
      </c>
      <c r="Q191" s="35" t="e">
        <f t="shared" si="37"/>
        <v>#DIV/0!</v>
      </c>
    </row>
    <row r="192" spans="1:17" x14ac:dyDescent="0.25">
      <c r="A192" s="86">
        <f t="shared" si="22"/>
        <v>0</v>
      </c>
      <c r="B192" s="39"/>
      <c r="C192" s="35" t="e">
        <f t="shared" si="23"/>
        <v>#DIV/0!</v>
      </c>
      <c r="D192" s="35" t="e">
        <f t="shared" si="24"/>
        <v>#DIV/0!</v>
      </c>
      <c r="E192" s="38" t="e">
        <f t="shared" si="25"/>
        <v>#DIV/0!</v>
      </c>
      <c r="F192" s="37" t="e">
        <f t="shared" si="26"/>
        <v>#DIV/0!</v>
      </c>
      <c r="G192" s="37" t="e">
        <f t="shared" si="27"/>
        <v>#DIV/0!</v>
      </c>
      <c r="H192" s="37" t="e">
        <f t="shared" si="28"/>
        <v>#DIV/0!</v>
      </c>
      <c r="I192" s="86" t="e">
        <f t="shared" si="29"/>
        <v>#DIV/0!</v>
      </c>
      <c r="J192" s="86" t="e">
        <f t="shared" si="30"/>
        <v>#DIV/0!</v>
      </c>
      <c r="K192" s="86" t="e">
        <f t="shared" si="31"/>
        <v>#DIV/0!</v>
      </c>
      <c r="L192" s="86">
        <f t="shared" si="32"/>
        <v>0</v>
      </c>
      <c r="M192" s="86" t="e">
        <f t="shared" si="33"/>
        <v>#DIV/0!</v>
      </c>
      <c r="N192" s="86" t="e">
        <f t="shared" si="34"/>
        <v>#DIV/0!</v>
      </c>
      <c r="O192" s="86" t="e">
        <f t="shared" si="35"/>
        <v>#DIV/0!</v>
      </c>
      <c r="P192" s="35" t="e">
        <f t="shared" si="36"/>
        <v>#DIV/0!</v>
      </c>
      <c r="Q192" s="35" t="e">
        <f t="shared" si="37"/>
        <v>#DIV/0!</v>
      </c>
    </row>
    <row r="193" spans="1:17" x14ac:dyDescent="0.25">
      <c r="A193" s="86">
        <f t="shared" si="22"/>
        <v>0</v>
      </c>
      <c r="B193" s="39"/>
      <c r="C193" s="35" t="e">
        <f t="shared" si="23"/>
        <v>#DIV/0!</v>
      </c>
      <c r="D193" s="35" t="e">
        <f t="shared" si="24"/>
        <v>#DIV/0!</v>
      </c>
      <c r="E193" s="38" t="e">
        <f t="shared" si="25"/>
        <v>#DIV/0!</v>
      </c>
      <c r="F193" s="37" t="e">
        <f t="shared" si="26"/>
        <v>#DIV/0!</v>
      </c>
      <c r="G193" s="37" t="e">
        <f t="shared" si="27"/>
        <v>#DIV/0!</v>
      </c>
      <c r="H193" s="37" t="e">
        <f t="shared" si="28"/>
        <v>#DIV/0!</v>
      </c>
      <c r="I193" s="86" t="e">
        <f t="shared" si="29"/>
        <v>#DIV/0!</v>
      </c>
      <c r="J193" s="86" t="e">
        <f t="shared" si="30"/>
        <v>#DIV/0!</v>
      </c>
      <c r="K193" s="86" t="e">
        <f t="shared" si="31"/>
        <v>#DIV/0!</v>
      </c>
      <c r="L193" s="86">
        <f t="shared" si="32"/>
        <v>0</v>
      </c>
      <c r="M193" s="86" t="e">
        <f t="shared" si="33"/>
        <v>#DIV/0!</v>
      </c>
      <c r="N193" s="86" t="e">
        <f t="shared" si="34"/>
        <v>#DIV/0!</v>
      </c>
      <c r="O193" s="86" t="e">
        <f t="shared" si="35"/>
        <v>#DIV/0!</v>
      </c>
      <c r="P193" s="35" t="e">
        <f t="shared" si="36"/>
        <v>#DIV/0!</v>
      </c>
      <c r="Q193" s="35" t="e">
        <f t="shared" si="37"/>
        <v>#DIV/0!</v>
      </c>
    </row>
    <row r="194" spans="1:17" x14ac:dyDescent="0.25">
      <c r="A194" s="86">
        <f t="shared" si="22"/>
        <v>0</v>
      </c>
      <c r="B194" s="39"/>
      <c r="C194" s="35" t="e">
        <f t="shared" si="23"/>
        <v>#DIV/0!</v>
      </c>
      <c r="D194" s="35" t="e">
        <f t="shared" si="24"/>
        <v>#DIV/0!</v>
      </c>
      <c r="E194" s="38" t="e">
        <f t="shared" si="25"/>
        <v>#DIV/0!</v>
      </c>
      <c r="F194" s="37" t="e">
        <f t="shared" si="26"/>
        <v>#DIV/0!</v>
      </c>
      <c r="G194" s="37" t="e">
        <f t="shared" si="27"/>
        <v>#DIV/0!</v>
      </c>
      <c r="H194" s="37" t="e">
        <f t="shared" si="28"/>
        <v>#DIV/0!</v>
      </c>
      <c r="I194" s="86" t="e">
        <f t="shared" si="29"/>
        <v>#DIV/0!</v>
      </c>
      <c r="J194" s="86" t="e">
        <f t="shared" si="30"/>
        <v>#DIV/0!</v>
      </c>
      <c r="K194" s="86" t="e">
        <f t="shared" si="31"/>
        <v>#DIV/0!</v>
      </c>
      <c r="L194" s="86">
        <f t="shared" si="32"/>
        <v>0</v>
      </c>
      <c r="M194" s="86" t="e">
        <f t="shared" si="33"/>
        <v>#DIV/0!</v>
      </c>
      <c r="N194" s="86" t="e">
        <f t="shared" si="34"/>
        <v>#DIV/0!</v>
      </c>
      <c r="O194" s="86" t="e">
        <f t="shared" si="35"/>
        <v>#DIV/0!</v>
      </c>
      <c r="P194" s="35" t="e">
        <f t="shared" si="36"/>
        <v>#DIV/0!</v>
      </c>
      <c r="Q194" s="35" t="e">
        <f t="shared" si="37"/>
        <v>#DIV/0!</v>
      </c>
    </row>
    <row r="195" spans="1:17" x14ac:dyDescent="0.25">
      <c r="A195" s="86">
        <f t="shared" si="22"/>
        <v>0</v>
      </c>
      <c r="B195" s="39"/>
      <c r="C195" s="35" t="e">
        <f t="shared" si="23"/>
        <v>#DIV/0!</v>
      </c>
      <c r="D195" s="35" t="e">
        <f t="shared" si="24"/>
        <v>#DIV/0!</v>
      </c>
      <c r="E195" s="38" t="e">
        <f t="shared" si="25"/>
        <v>#DIV/0!</v>
      </c>
      <c r="F195" s="37" t="e">
        <f t="shared" si="26"/>
        <v>#DIV/0!</v>
      </c>
      <c r="G195" s="37" t="e">
        <f t="shared" si="27"/>
        <v>#DIV/0!</v>
      </c>
      <c r="H195" s="37" t="e">
        <f t="shared" si="28"/>
        <v>#DIV/0!</v>
      </c>
      <c r="I195" s="86" t="e">
        <f t="shared" si="29"/>
        <v>#DIV/0!</v>
      </c>
      <c r="J195" s="86" t="e">
        <f t="shared" si="30"/>
        <v>#DIV/0!</v>
      </c>
      <c r="K195" s="86" t="e">
        <f t="shared" si="31"/>
        <v>#DIV/0!</v>
      </c>
      <c r="L195" s="86">
        <f t="shared" si="32"/>
        <v>0</v>
      </c>
      <c r="M195" s="86" t="e">
        <f t="shared" si="33"/>
        <v>#DIV/0!</v>
      </c>
      <c r="N195" s="86" t="e">
        <f t="shared" si="34"/>
        <v>#DIV/0!</v>
      </c>
      <c r="O195" s="86" t="e">
        <f t="shared" si="35"/>
        <v>#DIV/0!</v>
      </c>
      <c r="P195" s="35" t="e">
        <f t="shared" si="36"/>
        <v>#DIV/0!</v>
      </c>
      <c r="Q195" s="35" t="e">
        <f t="shared" si="37"/>
        <v>#DIV/0!</v>
      </c>
    </row>
    <row r="196" spans="1:17" x14ac:dyDescent="0.25">
      <c r="A196" s="86">
        <f t="shared" si="22"/>
        <v>0</v>
      </c>
      <c r="B196" s="39"/>
      <c r="C196" s="35" t="e">
        <f t="shared" si="23"/>
        <v>#DIV/0!</v>
      </c>
      <c r="D196" s="35" t="e">
        <f t="shared" si="24"/>
        <v>#DIV/0!</v>
      </c>
      <c r="E196" s="38" t="e">
        <f t="shared" si="25"/>
        <v>#DIV/0!</v>
      </c>
      <c r="F196" s="37" t="e">
        <f t="shared" si="26"/>
        <v>#DIV/0!</v>
      </c>
      <c r="G196" s="37" t="e">
        <f t="shared" si="27"/>
        <v>#DIV/0!</v>
      </c>
      <c r="H196" s="37" t="e">
        <f t="shared" si="28"/>
        <v>#DIV/0!</v>
      </c>
      <c r="I196" s="86" t="e">
        <f t="shared" si="29"/>
        <v>#DIV/0!</v>
      </c>
      <c r="J196" s="86" t="e">
        <f t="shared" si="30"/>
        <v>#DIV/0!</v>
      </c>
      <c r="K196" s="86" t="e">
        <f t="shared" si="31"/>
        <v>#DIV/0!</v>
      </c>
      <c r="L196" s="86">
        <f t="shared" si="32"/>
        <v>0</v>
      </c>
      <c r="M196" s="86" t="e">
        <f t="shared" si="33"/>
        <v>#DIV/0!</v>
      </c>
      <c r="N196" s="86" t="e">
        <f t="shared" si="34"/>
        <v>#DIV/0!</v>
      </c>
      <c r="O196" s="86" t="e">
        <f t="shared" si="35"/>
        <v>#DIV/0!</v>
      </c>
      <c r="P196" s="35" t="e">
        <f t="shared" si="36"/>
        <v>#DIV/0!</v>
      </c>
      <c r="Q196" s="35" t="e">
        <f t="shared" si="37"/>
        <v>#DIV/0!</v>
      </c>
    </row>
    <row r="197" spans="1:17" x14ac:dyDescent="0.25">
      <c r="A197" s="86">
        <f t="shared" si="22"/>
        <v>0</v>
      </c>
      <c r="B197" s="39"/>
      <c r="C197" s="35" t="e">
        <f t="shared" si="23"/>
        <v>#DIV/0!</v>
      </c>
      <c r="D197" s="35" t="e">
        <f t="shared" si="24"/>
        <v>#DIV/0!</v>
      </c>
      <c r="E197" s="38" t="e">
        <f t="shared" si="25"/>
        <v>#DIV/0!</v>
      </c>
      <c r="F197" s="37" t="e">
        <f t="shared" si="26"/>
        <v>#DIV/0!</v>
      </c>
      <c r="G197" s="37" t="e">
        <f t="shared" si="27"/>
        <v>#DIV/0!</v>
      </c>
      <c r="H197" s="37" t="e">
        <f t="shared" si="28"/>
        <v>#DIV/0!</v>
      </c>
      <c r="I197" s="86" t="e">
        <f t="shared" si="29"/>
        <v>#DIV/0!</v>
      </c>
      <c r="J197" s="86" t="e">
        <f t="shared" si="30"/>
        <v>#DIV/0!</v>
      </c>
      <c r="K197" s="86" t="e">
        <f t="shared" si="31"/>
        <v>#DIV/0!</v>
      </c>
      <c r="L197" s="86">
        <f t="shared" si="32"/>
        <v>0</v>
      </c>
      <c r="M197" s="86" t="e">
        <f t="shared" si="33"/>
        <v>#DIV/0!</v>
      </c>
      <c r="N197" s="86" t="e">
        <f t="shared" si="34"/>
        <v>#DIV/0!</v>
      </c>
      <c r="O197" s="86" t="e">
        <f t="shared" si="35"/>
        <v>#DIV/0!</v>
      </c>
      <c r="P197" s="35" t="e">
        <f t="shared" si="36"/>
        <v>#DIV/0!</v>
      </c>
      <c r="Q197" s="35" t="e">
        <f t="shared" si="37"/>
        <v>#DIV/0!</v>
      </c>
    </row>
    <row r="198" spans="1:17" x14ac:dyDescent="0.25">
      <c r="A198" s="86">
        <f t="shared" si="22"/>
        <v>0</v>
      </c>
      <c r="B198" s="39"/>
      <c r="C198" s="35" t="e">
        <f t="shared" si="23"/>
        <v>#DIV/0!</v>
      </c>
      <c r="D198" s="35" t="e">
        <f t="shared" si="24"/>
        <v>#DIV/0!</v>
      </c>
      <c r="E198" s="38" t="e">
        <f t="shared" si="25"/>
        <v>#DIV/0!</v>
      </c>
      <c r="F198" s="37" t="e">
        <f t="shared" si="26"/>
        <v>#DIV/0!</v>
      </c>
      <c r="G198" s="37" t="e">
        <f t="shared" si="27"/>
        <v>#DIV/0!</v>
      </c>
      <c r="H198" s="37" t="e">
        <f t="shared" si="28"/>
        <v>#DIV/0!</v>
      </c>
      <c r="I198" s="86" t="e">
        <f t="shared" si="29"/>
        <v>#DIV/0!</v>
      </c>
      <c r="J198" s="86" t="e">
        <f t="shared" si="30"/>
        <v>#DIV/0!</v>
      </c>
      <c r="K198" s="86" t="e">
        <f t="shared" si="31"/>
        <v>#DIV/0!</v>
      </c>
      <c r="L198" s="86">
        <f t="shared" si="32"/>
        <v>0</v>
      </c>
      <c r="M198" s="86" t="e">
        <f t="shared" si="33"/>
        <v>#DIV/0!</v>
      </c>
      <c r="N198" s="86" t="e">
        <f t="shared" si="34"/>
        <v>#DIV/0!</v>
      </c>
      <c r="O198" s="86" t="e">
        <f t="shared" si="35"/>
        <v>#DIV/0!</v>
      </c>
      <c r="P198" s="35" t="e">
        <f t="shared" si="36"/>
        <v>#DIV/0!</v>
      </c>
      <c r="Q198" s="35" t="e">
        <f t="shared" si="37"/>
        <v>#DIV/0!</v>
      </c>
    </row>
    <row r="199" spans="1:17" x14ac:dyDescent="0.25">
      <c r="A199" s="86">
        <f t="shared" si="22"/>
        <v>0</v>
      </c>
      <c r="B199" s="39"/>
      <c r="C199" s="35" t="e">
        <f t="shared" si="23"/>
        <v>#DIV/0!</v>
      </c>
      <c r="D199" s="35" t="e">
        <f t="shared" si="24"/>
        <v>#DIV/0!</v>
      </c>
      <c r="E199" s="38" t="e">
        <f t="shared" si="25"/>
        <v>#DIV/0!</v>
      </c>
      <c r="F199" s="37" t="e">
        <f t="shared" si="26"/>
        <v>#DIV/0!</v>
      </c>
      <c r="G199" s="37" t="e">
        <f t="shared" si="27"/>
        <v>#DIV/0!</v>
      </c>
      <c r="H199" s="37" t="e">
        <f t="shared" si="28"/>
        <v>#DIV/0!</v>
      </c>
      <c r="I199" s="86" t="e">
        <f t="shared" si="29"/>
        <v>#DIV/0!</v>
      </c>
      <c r="J199" s="86" t="e">
        <f t="shared" si="30"/>
        <v>#DIV/0!</v>
      </c>
      <c r="K199" s="86" t="e">
        <f t="shared" si="31"/>
        <v>#DIV/0!</v>
      </c>
      <c r="L199" s="86">
        <f t="shared" si="32"/>
        <v>0</v>
      </c>
      <c r="M199" s="86" t="e">
        <f t="shared" si="33"/>
        <v>#DIV/0!</v>
      </c>
      <c r="N199" s="86" t="e">
        <f t="shared" si="34"/>
        <v>#DIV/0!</v>
      </c>
      <c r="O199" s="86" t="e">
        <f t="shared" si="35"/>
        <v>#DIV/0!</v>
      </c>
      <c r="P199" s="35" t="e">
        <f t="shared" si="36"/>
        <v>#DIV/0!</v>
      </c>
      <c r="Q199" s="35" t="e">
        <f t="shared" si="37"/>
        <v>#DIV/0!</v>
      </c>
    </row>
    <row r="200" spans="1:17" x14ac:dyDescent="0.25">
      <c r="A200" s="86">
        <f t="shared" si="22"/>
        <v>0</v>
      </c>
      <c r="B200" s="39"/>
      <c r="C200" s="35" t="e">
        <f t="shared" si="23"/>
        <v>#DIV/0!</v>
      </c>
      <c r="D200" s="35" t="e">
        <f t="shared" si="24"/>
        <v>#DIV/0!</v>
      </c>
      <c r="E200" s="38" t="e">
        <f t="shared" si="25"/>
        <v>#DIV/0!</v>
      </c>
      <c r="F200" s="37" t="e">
        <f t="shared" si="26"/>
        <v>#DIV/0!</v>
      </c>
      <c r="G200" s="37" t="e">
        <f t="shared" si="27"/>
        <v>#DIV/0!</v>
      </c>
      <c r="H200" s="37" t="e">
        <f t="shared" si="28"/>
        <v>#DIV/0!</v>
      </c>
      <c r="I200" s="86" t="e">
        <f t="shared" si="29"/>
        <v>#DIV/0!</v>
      </c>
      <c r="J200" s="86" t="e">
        <f t="shared" si="30"/>
        <v>#DIV/0!</v>
      </c>
      <c r="K200" s="86" t="e">
        <f t="shared" si="31"/>
        <v>#DIV/0!</v>
      </c>
      <c r="L200" s="86">
        <f t="shared" si="32"/>
        <v>0</v>
      </c>
      <c r="M200" s="86" t="e">
        <f t="shared" si="33"/>
        <v>#DIV/0!</v>
      </c>
      <c r="N200" s="86" t="e">
        <f t="shared" si="34"/>
        <v>#DIV/0!</v>
      </c>
      <c r="O200" s="86" t="e">
        <f t="shared" si="35"/>
        <v>#DIV/0!</v>
      </c>
      <c r="P200" s="35" t="e">
        <f t="shared" si="36"/>
        <v>#DIV/0!</v>
      </c>
      <c r="Q200" s="35" t="e">
        <f t="shared" si="37"/>
        <v>#DIV/0!</v>
      </c>
    </row>
    <row r="201" spans="1:17" x14ac:dyDescent="0.25">
      <c r="A201" s="86">
        <f t="shared" si="22"/>
        <v>0</v>
      </c>
      <c r="B201" s="39"/>
      <c r="C201" s="35" t="e">
        <f t="shared" si="23"/>
        <v>#DIV/0!</v>
      </c>
      <c r="D201" s="35" t="e">
        <f t="shared" si="24"/>
        <v>#DIV/0!</v>
      </c>
      <c r="E201" s="38" t="e">
        <f t="shared" si="25"/>
        <v>#DIV/0!</v>
      </c>
      <c r="F201" s="37" t="e">
        <f t="shared" si="26"/>
        <v>#DIV/0!</v>
      </c>
      <c r="G201" s="37" t="e">
        <f t="shared" si="27"/>
        <v>#DIV/0!</v>
      </c>
      <c r="H201" s="37" t="e">
        <f t="shared" si="28"/>
        <v>#DIV/0!</v>
      </c>
      <c r="I201" s="86" t="e">
        <f t="shared" si="29"/>
        <v>#DIV/0!</v>
      </c>
      <c r="J201" s="86" t="e">
        <f t="shared" si="30"/>
        <v>#DIV/0!</v>
      </c>
      <c r="K201" s="86" t="e">
        <f t="shared" si="31"/>
        <v>#DIV/0!</v>
      </c>
      <c r="L201" s="86">
        <f t="shared" si="32"/>
        <v>0</v>
      </c>
      <c r="M201" s="86" t="e">
        <f t="shared" si="33"/>
        <v>#DIV/0!</v>
      </c>
      <c r="N201" s="86" t="e">
        <f t="shared" si="34"/>
        <v>#DIV/0!</v>
      </c>
      <c r="O201" s="86" t="e">
        <f t="shared" si="35"/>
        <v>#DIV/0!</v>
      </c>
      <c r="P201" s="35" t="e">
        <f t="shared" si="36"/>
        <v>#DIV/0!</v>
      </c>
      <c r="Q201" s="35" t="e">
        <f t="shared" si="37"/>
        <v>#DIV/0!</v>
      </c>
    </row>
    <row r="202" spans="1:17" x14ac:dyDescent="0.25">
      <c r="A202" s="86">
        <f t="shared" si="22"/>
        <v>0</v>
      </c>
      <c r="B202" s="39"/>
      <c r="C202" s="35" t="e">
        <f t="shared" si="23"/>
        <v>#DIV/0!</v>
      </c>
      <c r="D202" s="35" t="e">
        <f t="shared" si="24"/>
        <v>#DIV/0!</v>
      </c>
      <c r="E202" s="38" t="e">
        <f t="shared" si="25"/>
        <v>#DIV/0!</v>
      </c>
      <c r="F202" s="37" t="e">
        <f t="shared" si="26"/>
        <v>#DIV/0!</v>
      </c>
      <c r="G202" s="37" t="e">
        <f t="shared" si="27"/>
        <v>#DIV/0!</v>
      </c>
      <c r="H202" s="37" t="e">
        <f t="shared" si="28"/>
        <v>#DIV/0!</v>
      </c>
      <c r="I202" s="86" t="e">
        <f t="shared" si="29"/>
        <v>#DIV/0!</v>
      </c>
      <c r="J202" s="86" t="e">
        <f t="shared" si="30"/>
        <v>#DIV/0!</v>
      </c>
      <c r="K202" s="86" t="e">
        <f t="shared" si="31"/>
        <v>#DIV/0!</v>
      </c>
      <c r="L202" s="86">
        <f t="shared" si="32"/>
        <v>0</v>
      </c>
      <c r="M202" s="86" t="e">
        <f t="shared" si="33"/>
        <v>#DIV/0!</v>
      </c>
      <c r="N202" s="86" t="e">
        <f t="shared" si="34"/>
        <v>#DIV/0!</v>
      </c>
      <c r="O202" s="86" t="e">
        <f t="shared" si="35"/>
        <v>#DIV/0!</v>
      </c>
      <c r="P202" s="35" t="e">
        <f t="shared" si="36"/>
        <v>#DIV/0!</v>
      </c>
      <c r="Q202" s="35" t="e">
        <f t="shared" si="37"/>
        <v>#DIV/0!</v>
      </c>
    </row>
    <row r="203" spans="1:17" x14ac:dyDescent="0.25">
      <c r="A203" s="86">
        <f t="shared" si="22"/>
        <v>0</v>
      </c>
      <c r="B203" s="39"/>
      <c r="C203" s="35" t="e">
        <f t="shared" si="23"/>
        <v>#DIV/0!</v>
      </c>
      <c r="D203" s="35" t="e">
        <f t="shared" si="24"/>
        <v>#DIV/0!</v>
      </c>
      <c r="E203" s="38" t="e">
        <f t="shared" si="25"/>
        <v>#DIV/0!</v>
      </c>
      <c r="F203" s="37" t="e">
        <f t="shared" si="26"/>
        <v>#DIV/0!</v>
      </c>
      <c r="G203" s="37" t="e">
        <f t="shared" si="27"/>
        <v>#DIV/0!</v>
      </c>
      <c r="H203" s="37" t="e">
        <f t="shared" si="28"/>
        <v>#DIV/0!</v>
      </c>
      <c r="I203" s="86" t="e">
        <f t="shared" si="29"/>
        <v>#DIV/0!</v>
      </c>
      <c r="J203" s="86" t="e">
        <f t="shared" si="30"/>
        <v>#DIV/0!</v>
      </c>
      <c r="K203" s="86" t="e">
        <f t="shared" si="31"/>
        <v>#DIV/0!</v>
      </c>
      <c r="L203" s="86">
        <f t="shared" si="32"/>
        <v>0</v>
      </c>
      <c r="M203" s="86" t="e">
        <f t="shared" si="33"/>
        <v>#DIV/0!</v>
      </c>
      <c r="N203" s="86" t="e">
        <f t="shared" si="34"/>
        <v>#DIV/0!</v>
      </c>
      <c r="O203" s="86" t="e">
        <f t="shared" si="35"/>
        <v>#DIV/0!</v>
      </c>
      <c r="P203" s="35" t="e">
        <f t="shared" si="36"/>
        <v>#DIV/0!</v>
      </c>
      <c r="Q203" s="35" t="e">
        <f t="shared" si="37"/>
        <v>#DIV/0!</v>
      </c>
    </row>
    <row r="204" spans="1:17" x14ac:dyDescent="0.25">
      <c r="A204" s="86">
        <f t="shared" si="22"/>
        <v>0</v>
      </c>
      <c r="B204" s="39"/>
      <c r="C204" s="35" t="e">
        <f t="shared" si="23"/>
        <v>#DIV/0!</v>
      </c>
      <c r="D204" s="35" t="e">
        <f t="shared" si="24"/>
        <v>#DIV/0!</v>
      </c>
      <c r="E204" s="38" t="e">
        <f t="shared" si="25"/>
        <v>#DIV/0!</v>
      </c>
      <c r="F204" s="37" t="e">
        <f t="shared" si="26"/>
        <v>#DIV/0!</v>
      </c>
      <c r="G204" s="37" t="e">
        <f t="shared" si="27"/>
        <v>#DIV/0!</v>
      </c>
      <c r="H204" s="37" t="e">
        <f t="shared" si="28"/>
        <v>#DIV/0!</v>
      </c>
      <c r="I204" s="86" t="e">
        <f t="shared" si="29"/>
        <v>#DIV/0!</v>
      </c>
      <c r="J204" s="86" t="e">
        <f t="shared" si="30"/>
        <v>#DIV/0!</v>
      </c>
      <c r="K204" s="86" t="e">
        <f t="shared" si="31"/>
        <v>#DIV/0!</v>
      </c>
      <c r="L204" s="86">
        <f t="shared" si="32"/>
        <v>0</v>
      </c>
      <c r="M204" s="86" t="e">
        <f t="shared" si="33"/>
        <v>#DIV/0!</v>
      </c>
      <c r="N204" s="86" t="e">
        <f t="shared" si="34"/>
        <v>#DIV/0!</v>
      </c>
      <c r="O204" s="86" t="e">
        <f t="shared" si="35"/>
        <v>#DIV/0!</v>
      </c>
      <c r="P204" s="35" t="e">
        <f t="shared" si="36"/>
        <v>#DIV/0!</v>
      </c>
      <c r="Q204" s="35" t="e">
        <f t="shared" si="37"/>
        <v>#DIV/0!</v>
      </c>
    </row>
    <row r="205" spans="1:17" x14ac:dyDescent="0.25">
      <c r="A205" s="86">
        <f t="shared" si="22"/>
        <v>0</v>
      </c>
      <c r="B205" s="39"/>
      <c r="C205" s="35" t="e">
        <f t="shared" si="23"/>
        <v>#DIV/0!</v>
      </c>
      <c r="D205" s="35" t="e">
        <f t="shared" si="24"/>
        <v>#DIV/0!</v>
      </c>
      <c r="E205" s="38" t="e">
        <f t="shared" si="25"/>
        <v>#DIV/0!</v>
      </c>
      <c r="F205" s="37" t="e">
        <f t="shared" si="26"/>
        <v>#DIV/0!</v>
      </c>
      <c r="G205" s="37" t="e">
        <f t="shared" si="27"/>
        <v>#DIV/0!</v>
      </c>
      <c r="H205" s="37" t="e">
        <f t="shared" si="28"/>
        <v>#DIV/0!</v>
      </c>
      <c r="I205" s="86" t="e">
        <f t="shared" si="29"/>
        <v>#DIV/0!</v>
      </c>
      <c r="J205" s="86" t="e">
        <f t="shared" si="30"/>
        <v>#DIV/0!</v>
      </c>
      <c r="K205" s="86" t="e">
        <f t="shared" si="31"/>
        <v>#DIV/0!</v>
      </c>
      <c r="L205" s="86">
        <f t="shared" si="32"/>
        <v>0</v>
      </c>
      <c r="M205" s="86" t="e">
        <f t="shared" si="33"/>
        <v>#DIV/0!</v>
      </c>
      <c r="N205" s="86" t="e">
        <f t="shared" si="34"/>
        <v>#DIV/0!</v>
      </c>
      <c r="O205" s="86" t="e">
        <f t="shared" si="35"/>
        <v>#DIV/0!</v>
      </c>
      <c r="P205" s="35" t="e">
        <f t="shared" si="36"/>
        <v>#DIV/0!</v>
      </c>
      <c r="Q205" s="35" t="e">
        <f t="shared" si="37"/>
        <v>#DIV/0!</v>
      </c>
    </row>
    <row r="206" spans="1:17" x14ac:dyDescent="0.25">
      <c r="A206" s="86">
        <f t="shared" si="22"/>
        <v>0</v>
      </c>
      <c r="B206" s="39"/>
      <c r="C206" s="35" t="e">
        <f t="shared" si="23"/>
        <v>#DIV/0!</v>
      </c>
      <c r="D206" s="35" t="e">
        <f t="shared" si="24"/>
        <v>#DIV/0!</v>
      </c>
      <c r="E206" s="38" t="e">
        <f t="shared" si="25"/>
        <v>#DIV/0!</v>
      </c>
      <c r="F206" s="37" t="e">
        <f t="shared" si="26"/>
        <v>#DIV/0!</v>
      </c>
      <c r="G206" s="37" t="e">
        <f t="shared" si="27"/>
        <v>#DIV/0!</v>
      </c>
      <c r="H206" s="37" t="e">
        <f t="shared" si="28"/>
        <v>#DIV/0!</v>
      </c>
      <c r="I206" s="86" t="e">
        <f t="shared" si="29"/>
        <v>#DIV/0!</v>
      </c>
      <c r="J206" s="86" t="e">
        <f t="shared" si="30"/>
        <v>#DIV/0!</v>
      </c>
      <c r="K206" s="86" t="e">
        <f t="shared" si="31"/>
        <v>#DIV/0!</v>
      </c>
      <c r="L206" s="86">
        <f t="shared" si="32"/>
        <v>0</v>
      </c>
      <c r="M206" s="86" t="e">
        <f t="shared" si="33"/>
        <v>#DIV/0!</v>
      </c>
      <c r="N206" s="86" t="e">
        <f t="shared" si="34"/>
        <v>#DIV/0!</v>
      </c>
      <c r="O206" s="86" t="e">
        <f t="shared" si="35"/>
        <v>#DIV/0!</v>
      </c>
      <c r="P206" s="35" t="e">
        <f t="shared" si="36"/>
        <v>#DIV/0!</v>
      </c>
      <c r="Q206" s="35" t="e">
        <f t="shared" si="37"/>
        <v>#DIV/0!</v>
      </c>
    </row>
    <row r="207" spans="1:17" x14ac:dyDescent="0.25">
      <c r="A207" s="86">
        <f t="shared" si="22"/>
        <v>0</v>
      </c>
      <c r="B207" s="39"/>
      <c r="C207" s="35" t="e">
        <f t="shared" si="23"/>
        <v>#DIV/0!</v>
      </c>
      <c r="D207" s="35" t="e">
        <f t="shared" si="24"/>
        <v>#DIV/0!</v>
      </c>
      <c r="E207" s="38" t="e">
        <f t="shared" si="25"/>
        <v>#DIV/0!</v>
      </c>
      <c r="F207" s="37" t="e">
        <f t="shared" si="26"/>
        <v>#DIV/0!</v>
      </c>
      <c r="G207" s="37" t="e">
        <f t="shared" si="27"/>
        <v>#DIV/0!</v>
      </c>
      <c r="H207" s="37" t="e">
        <f t="shared" si="28"/>
        <v>#DIV/0!</v>
      </c>
      <c r="I207" s="86" t="e">
        <f t="shared" si="29"/>
        <v>#DIV/0!</v>
      </c>
      <c r="J207" s="86" t="e">
        <f t="shared" si="30"/>
        <v>#DIV/0!</v>
      </c>
      <c r="K207" s="86" t="e">
        <f t="shared" si="31"/>
        <v>#DIV/0!</v>
      </c>
      <c r="L207" s="86">
        <f t="shared" si="32"/>
        <v>0</v>
      </c>
      <c r="M207" s="86" t="e">
        <f t="shared" si="33"/>
        <v>#DIV/0!</v>
      </c>
      <c r="N207" s="86" t="e">
        <f t="shared" si="34"/>
        <v>#DIV/0!</v>
      </c>
      <c r="O207" s="86" t="e">
        <f t="shared" si="35"/>
        <v>#DIV/0!</v>
      </c>
      <c r="P207" s="35" t="e">
        <f t="shared" si="36"/>
        <v>#DIV/0!</v>
      </c>
      <c r="Q207" s="35" t="e">
        <f t="shared" si="37"/>
        <v>#DIV/0!</v>
      </c>
    </row>
    <row r="208" spans="1:17" x14ac:dyDescent="0.25">
      <c r="A208" s="34"/>
      <c r="B208" s="34">
        <f>SUMIF(B108:B207,"&gt;0")</f>
        <v>0</v>
      </c>
      <c r="C208" s="34"/>
      <c r="D208" s="34"/>
      <c r="E208" s="34"/>
      <c r="F208" s="34">
        <f>SUMIF(F108:F207,"&gt;0")</f>
        <v>0</v>
      </c>
      <c r="G208" s="34">
        <f>SUMIF(G108:G207,"&gt;0")</f>
        <v>0</v>
      </c>
      <c r="H208" s="34">
        <f>SUMIF(H108:H207,"&gt;0")</f>
        <v>0</v>
      </c>
      <c r="I208" s="34">
        <f>SUMIF(I108:I207,"&gt;0")</f>
        <v>0</v>
      </c>
      <c r="J208" s="34"/>
      <c r="K208" s="34"/>
      <c r="L208" s="34">
        <f>SUM(L108:L207)</f>
        <v>0</v>
      </c>
      <c r="M208" s="34"/>
      <c r="N208" s="34"/>
      <c r="O208" s="34"/>
      <c r="P208" s="34"/>
      <c r="Q208" s="34"/>
    </row>
  </sheetData>
  <autoFilter ref="A3:A207" xr:uid="{00000000-0009-0000-0000-000002000000}"/>
  <mergeCells count="104">
    <mergeCell ref="A1:M1"/>
    <mergeCell ref="B2:L2"/>
    <mergeCell ref="B3:D3"/>
    <mergeCell ref="B4:D4"/>
    <mergeCell ref="B5:D5"/>
    <mergeCell ref="B6:D6"/>
    <mergeCell ref="B13:D13"/>
    <mergeCell ref="B14:D14"/>
    <mergeCell ref="B15:D15"/>
    <mergeCell ref="B16:D16"/>
    <mergeCell ref="B17:D17"/>
    <mergeCell ref="B18:D18"/>
    <mergeCell ref="B7:D7"/>
    <mergeCell ref="B8:D8"/>
    <mergeCell ref="B9:D9"/>
    <mergeCell ref="B10:D10"/>
    <mergeCell ref="B11:D11"/>
    <mergeCell ref="B12:D12"/>
    <mergeCell ref="B25:D25"/>
    <mergeCell ref="B26:D26"/>
    <mergeCell ref="B27:D27"/>
    <mergeCell ref="B28:D28"/>
    <mergeCell ref="B29:D29"/>
    <mergeCell ref="B30:D30"/>
    <mergeCell ref="B19:D19"/>
    <mergeCell ref="B20:D20"/>
    <mergeCell ref="B21:D21"/>
    <mergeCell ref="B22:D22"/>
    <mergeCell ref="B23:D23"/>
    <mergeCell ref="B24:D24"/>
    <mergeCell ref="B37:D37"/>
    <mergeCell ref="B38:D38"/>
    <mergeCell ref="B39:D39"/>
    <mergeCell ref="B40:D40"/>
    <mergeCell ref="B41:D41"/>
    <mergeCell ref="B42:D42"/>
    <mergeCell ref="B31:D31"/>
    <mergeCell ref="B32:D32"/>
    <mergeCell ref="B33:D33"/>
    <mergeCell ref="B34:D34"/>
    <mergeCell ref="B35:D35"/>
    <mergeCell ref="B36:D36"/>
    <mergeCell ref="B49:D49"/>
    <mergeCell ref="B50:D50"/>
    <mergeCell ref="B51:D51"/>
    <mergeCell ref="B52:D52"/>
    <mergeCell ref="B53:D53"/>
    <mergeCell ref="B54:D54"/>
    <mergeCell ref="B43:D43"/>
    <mergeCell ref="B44:D44"/>
    <mergeCell ref="B45:D45"/>
    <mergeCell ref="B46:D46"/>
    <mergeCell ref="B47:D47"/>
    <mergeCell ref="B48:D48"/>
    <mergeCell ref="B61:D61"/>
    <mergeCell ref="B62:D62"/>
    <mergeCell ref="B63:D63"/>
    <mergeCell ref="B64:D64"/>
    <mergeCell ref="B65:D65"/>
    <mergeCell ref="B66:D66"/>
    <mergeCell ref="B55:D55"/>
    <mergeCell ref="B56:D56"/>
    <mergeCell ref="B57:D57"/>
    <mergeCell ref="B58:D58"/>
    <mergeCell ref="B59:D59"/>
    <mergeCell ref="B60:D60"/>
    <mergeCell ref="B73:D73"/>
    <mergeCell ref="B74:D74"/>
    <mergeCell ref="B75:D75"/>
    <mergeCell ref="B76:D76"/>
    <mergeCell ref="B77:D77"/>
    <mergeCell ref="B78:D78"/>
    <mergeCell ref="B67:D67"/>
    <mergeCell ref="B68:D68"/>
    <mergeCell ref="B69:D69"/>
    <mergeCell ref="B70:D70"/>
    <mergeCell ref="B71:D71"/>
    <mergeCell ref="B72:D72"/>
    <mergeCell ref="B85:D85"/>
    <mergeCell ref="B86:D86"/>
    <mergeCell ref="B87:D87"/>
    <mergeCell ref="B88:D88"/>
    <mergeCell ref="B89:D89"/>
    <mergeCell ref="B90:D90"/>
    <mergeCell ref="B79:D79"/>
    <mergeCell ref="B80:D80"/>
    <mergeCell ref="B81:D81"/>
    <mergeCell ref="B82:D82"/>
    <mergeCell ref="B83:D83"/>
    <mergeCell ref="B84:D84"/>
    <mergeCell ref="B103:D103"/>
    <mergeCell ref="B106:Q106"/>
    <mergeCell ref="B97:D97"/>
    <mergeCell ref="B98:D98"/>
    <mergeCell ref="B99:D99"/>
    <mergeCell ref="B100:D100"/>
    <mergeCell ref="B101:D101"/>
    <mergeCell ref="B102:D102"/>
    <mergeCell ref="B91:D91"/>
    <mergeCell ref="B92:D92"/>
    <mergeCell ref="B93:D93"/>
    <mergeCell ref="B94:D94"/>
    <mergeCell ref="B95:D95"/>
    <mergeCell ref="B96:D96"/>
  </mergeCells>
  <conditionalFormatting sqref="N108:N207">
    <cfRule type="cellIs" dxfId="27" priority="10" operator="equal">
      <formula>$M$2</formula>
    </cfRule>
    <cfRule type="cellIs" dxfId="26" priority="11" operator="equal">
      <formula>$M$3</formula>
    </cfRule>
  </conditionalFormatting>
  <conditionalFormatting sqref="O108:O207">
    <cfRule type="cellIs" dxfId="25" priority="8" operator="equal">
      <formula>$M$2</formula>
    </cfRule>
    <cfRule type="cellIs" dxfId="24" priority="9" operator="equal">
      <formula>$M$3</formula>
    </cfRule>
  </conditionalFormatting>
  <conditionalFormatting sqref="P108:Q207">
    <cfRule type="cellIs" dxfId="23" priority="3" operator="lessThan">
      <formula>0</formula>
    </cfRule>
    <cfRule type="cellIs" dxfId="22" priority="4" operator="greaterThan">
      <formula>0</formula>
    </cfRule>
    <cfRule type="cellIs" dxfId="21" priority="5" operator="equal">
      <formula>0</formula>
    </cfRule>
    <cfRule type="cellIs" dxfId="20" priority="6" operator="lessThan">
      <formula>0</formula>
    </cfRule>
    <cfRule type="cellIs" dxfId="19" priority="7" operator="greaterThan">
      <formula>0</formula>
    </cfRule>
  </conditionalFormatting>
  <conditionalFormatting sqref="H108:I207">
    <cfRule type="cellIs" dxfId="18" priority="2" operator="lessThan">
      <formula>0</formula>
    </cfRule>
  </conditionalFormatting>
  <conditionalFormatting sqref="J108:J207">
    <cfRule type="cellIs" dxfId="17" priority="1" operator="lessThan">
      <formula>0</formula>
    </cfRule>
  </conditionalFormatting>
  <pageMargins left="0.7" right="0.7" top="0.75" bottom="0.75" header="0.3" footer="0.3"/>
  <pageSetup paperSize="9" scale="3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C6F8B-4309-4FDA-A714-EA1A1FE1B99B}">
  <dimension ref="A1:AJ101"/>
  <sheetViews>
    <sheetView topLeftCell="Q1" workbookViewId="0">
      <selection activeCell="K3" sqref="K3"/>
    </sheetView>
  </sheetViews>
  <sheetFormatPr defaultRowHeight="15" x14ac:dyDescent="0.25"/>
  <cols>
    <col min="1" max="1" width="21.5703125" bestFit="1" customWidth="1"/>
    <col min="2" max="2" width="15.140625" customWidth="1"/>
    <col min="3" max="3" width="16.140625" customWidth="1"/>
    <col min="4" max="4" width="15.28515625" customWidth="1"/>
    <col min="5" max="5" width="13.42578125" customWidth="1"/>
    <col min="6" max="6" width="15.42578125" customWidth="1"/>
    <col min="7" max="7" width="13.42578125" customWidth="1"/>
    <col min="8" max="8" width="12.85546875" customWidth="1"/>
    <col min="9" max="9" width="14.28515625" customWidth="1"/>
    <col min="10" max="11" width="18.85546875" customWidth="1"/>
    <col min="12" max="12" width="13.42578125" customWidth="1"/>
    <col min="13" max="13" width="9.85546875" customWidth="1"/>
    <col min="14" max="14" width="30.140625" customWidth="1"/>
    <col min="15" max="15" width="32.28515625" customWidth="1"/>
    <col min="16" max="16" width="19.140625" bestFit="1" customWidth="1"/>
    <col min="17" max="17" width="19.28515625" bestFit="1" customWidth="1"/>
    <col min="18" max="18" width="19.28515625" customWidth="1"/>
    <col min="19" max="19" width="22.140625" customWidth="1"/>
    <col min="20" max="27" width="14.140625" customWidth="1"/>
    <col min="28" max="28" width="12.42578125" bestFit="1" customWidth="1"/>
    <col min="29" max="29" width="10.140625" bestFit="1" customWidth="1"/>
    <col min="30" max="30" width="11.28515625" customWidth="1"/>
    <col min="31" max="31" width="10.140625" bestFit="1" customWidth="1"/>
  </cols>
  <sheetData>
    <row r="1" spans="1:36" ht="90" customHeight="1" x14ac:dyDescent="0.25">
      <c r="A1" s="75" t="s">
        <v>9</v>
      </c>
      <c r="B1" s="75" t="s">
        <v>8</v>
      </c>
      <c r="C1" s="75" t="s">
        <v>10</v>
      </c>
      <c r="D1" s="75" t="s">
        <v>3</v>
      </c>
      <c r="E1" s="75" t="s">
        <v>7</v>
      </c>
      <c r="F1" s="75" t="s">
        <v>5</v>
      </c>
      <c r="G1" s="75" t="s">
        <v>100</v>
      </c>
      <c r="H1" s="75" t="s">
        <v>12</v>
      </c>
      <c r="I1" s="75" t="s">
        <v>4</v>
      </c>
      <c r="J1" s="75" t="s">
        <v>6</v>
      </c>
      <c r="K1" s="75" t="s">
        <v>173</v>
      </c>
      <c r="L1" s="75" t="s">
        <v>99</v>
      </c>
      <c r="M1" s="75" t="s">
        <v>98</v>
      </c>
      <c r="N1" s="75" t="s">
        <v>21</v>
      </c>
      <c r="O1" s="75" t="s">
        <v>22</v>
      </c>
      <c r="P1" s="75" t="s">
        <v>112</v>
      </c>
      <c r="Q1" s="75" t="s">
        <v>113</v>
      </c>
      <c r="R1" s="75" t="s">
        <v>106</v>
      </c>
      <c r="S1" s="75" t="s">
        <v>107</v>
      </c>
      <c r="T1" s="75" t="s">
        <v>120</v>
      </c>
      <c r="U1" s="75" t="s">
        <v>121</v>
      </c>
      <c r="V1" s="75" t="s">
        <v>122</v>
      </c>
      <c r="W1" s="75" t="s">
        <v>123</v>
      </c>
      <c r="X1" s="75" t="s">
        <v>124</v>
      </c>
      <c r="Y1" s="75" t="s">
        <v>125</v>
      </c>
      <c r="Z1" s="75" t="s">
        <v>129</v>
      </c>
      <c r="AA1" s="75" t="s">
        <v>126</v>
      </c>
      <c r="AB1" s="75" t="s">
        <v>127</v>
      </c>
      <c r="AC1" s="75" t="s">
        <v>128</v>
      </c>
      <c r="AD1" s="75" t="s">
        <v>111</v>
      </c>
      <c r="AE1" s="75" t="s">
        <v>96</v>
      </c>
      <c r="AF1" s="75" t="s">
        <v>166</v>
      </c>
      <c r="AG1" s="75" t="s">
        <v>167</v>
      </c>
      <c r="AH1" s="75" t="s">
        <v>168</v>
      </c>
      <c r="AI1" s="75" t="s">
        <v>169</v>
      </c>
      <c r="AJ1" s="75" t="s">
        <v>170</v>
      </c>
    </row>
    <row r="2" spans="1:36" x14ac:dyDescent="0.25">
      <c r="A2" s="72">
        <f>'Sprawozdanie kwartalne'!E5</f>
        <v>0</v>
      </c>
      <c r="B2" s="72">
        <f>'Sprawozdanie kwartalne'!E6</f>
        <v>0</v>
      </c>
      <c r="C2" s="72">
        <f>'Sprawozdanie kwartalne'!E7</f>
        <v>0</v>
      </c>
      <c r="D2" s="85">
        <f>'Sprawozdanie kwartalne'!E8</f>
        <v>0</v>
      </c>
      <c r="E2" s="72">
        <f>'Sprawozdanie kwartalne'!E9:F9</f>
        <v>0</v>
      </c>
      <c r="F2" s="72">
        <f>'Sprawozdanie kwartalne'!E10:F10</f>
        <v>0</v>
      </c>
      <c r="G2" s="85">
        <f>'Sprawozdanie kwartalne'!E15</f>
        <v>0</v>
      </c>
      <c r="H2" s="85">
        <f>'Sprawozdanie kwartalne'!E16</f>
        <v>0</v>
      </c>
      <c r="I2" s="74">
        <f>'Sprawozdanie kwartalne'!E17</f>
        <v>0</v>
      </c>
      <c r="J2" s="85">
        <f>'Sprawozdanie kwartalne'!E18</f>
        <v>0</v>
      </c>
      <c r="K2" s="85">
        <f>'Sprawozdanie kwartalne'!E11</f>
        <v>0</v>
      </c>
      <c r="L2" s="85">
        <f>'Sprawozdanie kwartalne'!E12</f>
        <v>0</v>
      </c>
      <c r="M2" s="73">
        <f>'Sprawozdanie kwartalne'!E13</f>
        <v>0</v>
      </c>
      <c r="N2">
        <f>'Sprawozdanie kwartalne'!K30:P30</f>
        <v>0</v>
      </c>
      <c r="O2">
        <f>'Sprawozdanie kwartalne'!K31</f>
        <v>0</v>
      </c>
      <c r="P2" s="84">
        <f>'Sprawozdanie kwartalne'!K32</f>
        <v>0</v>
      </c>
      <c r="Q2" s="90">
        <f>'Sprawozdanie kwartalne'!K33</f>
        <v>0</v>
      </c>
      <c r="R2" s="90">
        <f>'Sprawozdanie kwartalne'!K34</f>
        <v>0</v>
      </c>
      <c r="S2" s="90">
        <f>'Sprawozdanie kwartalne'!K35</f>
        <v>0</v>
      </c>
      <c r="T2" s="90">
        <f>'Sprawozdanie kwartalne'!F480</f>
        <v>0</v>
      </c>
      <c r="U2" s="90">
        <f>'Sprawozdanie kwartalne'!G480</f>
        <v>0</v>
      </c>
      <c r="V2" s="90">
        <f>'Sprawozdanie kwartalne'!H480</f>
        <v>0</v>
      </c>
      <c r="W2" s="90">
        <f>'Sprawozdanie kwartalne'!I480</f>
        <v>0</v>
      </c>
      <c r="X2" s="84">
        <f>'Sprawozdanie kwartalne'!K480</f>
        <v>0</v>
      </c>
      <c r="Y2" s="84">
        <f>'Sprawozdanie kwartalne'!L480</f>
        <v>0</v>
      </c>
      <c r="Z2" s="84">
        <f>'Sprawozdanie kwartalne'!M480</f>
        <v>0</v>
      </c>
      <c r="AA2" s="90">
        <f>'Sprawozdanie kwartalne'!N480</f>
        <v>0</v>
      </c>
      <c r="AB2" s="71">
        <f>'Sprawozdanie kwartalne'!O480</f>
        <v>0</v>
      </c>
      <c r="AC2" s="73">
        <f>'Sprawozdanie kwartalne'!P480</f>
        <v>0</v>
      </c>
      <c r="AD2">
        <f>'Sprawozdanie kwartalne'!I27</f>
        <v>0</v>
      </c>
      <c r="AE2" s="73">
        <f>'Sprawozdanie kwartalne'!O2</f>
        <v>0</v>
      </c>
      <c r="AF2">
        <f>'Sprawozdanie kwartalne'!F543</f>
        <v>0</v>
      </c>
      <c r="AG2">
        <f>'Sprawozdanie kwartalne'!F544</f>
        <v>0</v>
      </c>
      <c r="AH2">
        <f>'Sprawozdanie kwartalne'!F545</f>
        <v>0</v>
      </c>
      <c r="AI2">
        <f>'Sprawozdanie kwartalne'!F546</f>
        <v>0</v>
      </c>
      <c r="AJ2">
        <f>'Sprawozdanie kwartalne'!F547</f>
        <v>0</v>
      </c>
    </row>
    <row r="3" spans="1:36" x14ac:dyDescent="0.25">
      <c r="T3" s="90"/>
      <c r="U3" s="90"/>
      <c r="V3" s="90"/>
      <c r="W3" s="90"/>
      <c r="X3" s="90"/>
      <c r="Y3" s="90"/>
      <c r="Z3" s="90"/>
      <c r="AA3" s="90"/>
    </row>
    <row r="4" spans="1:36" x14ac:dyDescent="0.25">
      <c r="T4" s="90"/>
      <c r="U4" s="90"/>
      <c r="V4" s="90"/>
      <c r="W4" s="90"/>
      <c r="X4" s="90"/>
      <c r="Y4" s="90"/>
      <c r="Z4" s="90"/>
      <c r="AA4" s="90"/>
    </row>
    <row r="5" spans="1:36" x14ac:dyDescent="0.25">
      <c r="T5" s="90"/>
      <c r="U5" s="90"/>
      <c r="V5" s="90"/>
      <c r="W5" s="90"/>
      <c r="X5" s="90"/>
      <c r="Y5" s="90"/>
      <c r="Z5" s="90"/>
      <c r="AA5" s="90"/>
    </row>
    <row r="6" spans="1:36" x14ac:dyDescent="0.25">
      <c r="T6" s="90"/>
      <c r="U6" s="90"/>
      <c r="V6" s="90"/>
      <c r="W6" s="90"/>
      <c r="X6" s="90"/>
      <c r="Y6" s="90"/>
      <c r="Z6" s="90"/>
      <c r="AA6" s="90"/>
    </row>
    <row r="7" spans="1:36" x14ac:dyDescent="0.25">
      <c r="T7" s="90"/>
      <c r="U7" s="90"/>
      <c r="V7" s="90"/>
      <c r="W7" s="90"/>
      <c r="X7" s="90"/>
      <c r="Y7" s="90"/>
      <c r="Z7" s="90"/>
      <c r="AA7" s="90"/>
    </row>
    <row r="8" spans="1:36" x14ac:dyDescent="0.25">
      <c r="T8" s="90"/>
      <c r="U8" s="90"/>
      <c r="V8" s="90"/>
      <c r="W8" s="90"/>
      <c r="X8" s="90"/>
      <c r="Y8" s="90"/>
      <c r="Z8" s="90"/>
      <c r="AA8" s="90"/>
    </row>
    <row r="9" spans="1:36" x14ac:dyDescent="0.25">
      <c r="T9" s="90"/>
      <c r="U9" s="90"/>
      <c r="V9" s="90"/>
      <c r="W9" s="90"/>
      <c r="X9" s="90"/>
      <c r="Y9" s="90"/>
      <c r="Z9" s="90"/>
      <c r="AA9" s="90"/>
    </row>
    <row r="10" spans="1:36" x14ac:dyDescent="0.25">
      <c r="T10" s="90"/>
      <c r="U10" s="90"/>
      <c r="V10" s="90"/>
      <c r="W10" s="90"/>
      <c r="X10" s="90"/>
      <c r="Y10" s="90"/>
      <c r="Z10" s="90"/>
      <c r="AA10" s="90"/>
    </row>
    <row r="11" spans="1:36" x14ac:dyDescent="0.25">
      <c r="T11" s="90"/>
      <c r="U11" s="90"/>
      <c r="V11" s="90"/>
      <c r="W11" s="90"/>
      <c r="X11" s="90"/>
      <c r="Y11" s="90"/>
      <c r="Z11" s="90"/>
      <c r="AA11" s="90"/>
    </row>
    <row r="12" spans="1:36" x14ac:dyDescent="0.25">
      <c r="T12" s="90"/>
      <c r="U12" s="90"/>
      <c r="V12" s="90"/>
      <c r="W12" s="90"/>
      <c r="X12" s="90"/>
      <c r="Y12" s="90"/>
      <c r="Z12" s="90"/>
      <c r="AA12" s="90"/>
    </row>
    <row r="13" spans="1:36" x14ac:dyDescent="0.25">
      <c r="T13" s="90"/>
      <c r="U13" s="90"/>
      <c r="V13" s="90"/>
      <c r="W13" s="90"/>
      <c r="X13" s="90"/>
      <c r="Y13" s="90"/>
      <c r="Z13" s="90"/>
      <c r="AA13" s="90"/>
    </row>
    <row r="14" spans="1:36" x14ac:dyDescent="0.25">
      <c r="T14" s="90"/>
      <c r="U14" s="90"/>
      <c r="V14" s="90"/>
      <c r="W14" s="90"/>
      <c r="X14" s="90"/>
      <c r="Y14" s="90"/>
      <c r="Z14" s="90"/>
      <c r="AA14" s="90"/>
    </row>
    <row r="15" spans="1:36" x14ac:dyDescent="0.25">
      <c r="T15" s="90"/>
      <c r="U15" s="90"/>
      <c r="V15" s="90"/>
      <c r="W15" s="90"/>
      <c r="X15" s="90"/>
      <c r="Y15" s="90"/>
      <c r="Z15" s="90"/>
      <c r="AA15" s="90"/>
    </row>
    <row r="16" spans="1:36" x14ac:dyDescent="0.25">
      <c r="T16" s="90"/>
      <c r="U16" s="90"/>
      <c r="V16" s="90"/>
      <c r="W16" s="90"/>
      <c r="X16" s="90"/>
      <c r="Y16" s="90"/>
      <c r="Z16" s="90"/>
      <c r="AA16" s="90"/>
    </row>
    <row r="17" spans="20:27" x14ac:dyDescent="0.25">
      <c r="T17" s="90"/>
      <c r="U17" s="90"/>
      <c r="V17" s="90"/>
      <c r="W17" s="90"/>
      <c r="X17" s="90"/>
      <c r="Y17" s="90"/>
      <c r="Z17" s="90"/>
      <c r="AA17" s="90"/>
    </row>
    <row r="18" spans="20:27" x14ac:dyDescent="0.25">
      <c r="T18" s="90"/>
      <c r="U18" s="90"/>
      <c r="V18" s="90"/>
      <c r="W18" s="90"/>
      <c r="X18" s="90"/>
      <c r="Y18" s="90"/>
      <c r="Z18" s="90"/>
      <c r="AA18" s="90"/>
    </row>
    <row r="19" spans="20:27" x14ac:dyDescent="0.25">
      <c r="T19" s="90"/>
      <c r="U19" s="90"/>
      <c r="V19" s="90"/>
      <c r="W19" s="90"/>
      <c r="X19" s="90"/>
      <c r="Y19" s="90"/>
      <c r="Z19" s="90"/>
      <c r="AA19" s="90"/>
    </row>
    <row r="20" spans="20:27" x14ac:dyDescent="0.25">
      <c r="T20" s="90"/>
      <c r="U20" s="90"/>
      <c r="V20" s="90"/>
      <c r="W20" s="90"/>
      <c r="X20" s="90"/>
      <c r="Y20" s="90"/>
      <c r="Z20" s="90"/>
      <c r="AA20" s="90"/>
    </row>
    <row r="21" spans="20:27" x14ac:dyDescent="0.25">
      <c r="T21" s="90"/>
      <c r="U21" s="90"/>
      <c r="V21" s="90"/>
      <c r="W21" s="90"/>
      <c r="X21" s="90"/>
      <c r="Y21" s="90"/>
      <c r="Z21" s="90"/>
      <c r="AA21" s="90"/>
    </row>
    <row r="22" spans="20:27" x14ac:dyDescent="0.25">
      <c r="T22" s="90"/>
      <c r="U22" s="90"/>
      <c r="V22" s="90"/>
      <c r="W22" s="90"/>
      <c r="X22" s="90"/>
      <c r="Y22" s="90"/>
      <c r="Z22" s="90"/>
      <c r="AA22" s="90"/>
    </row>
    <row r="23" spans="20:27" x14ac:dyDescent="0.25">
      <c r="T23" s="90"/>
      <c r="U23" s="90"/>
      <c r="V23" s="90"/>
      <c r="W23" s="90"/>
      <c r="X23" s="90"/>
      <c r="Y23" s="90"/>
      <c r="Z23" s="90"/>
      <c r="AA23" s="90"/>
    </row>
    <row r="24" spans="20:27" x14ac:dyDescent="0.25">
      <c r="T24" s="90"/>
      <c r="U24" s="90"/>
      <c r="V24" s="90"/>
      <c r="W24" s="90"/>
      <c r="X24" s="90"/>
      <c r="Y24" s="90"/>
      <c r="Z24" s="90"/>
      <c r="AA24" s="90"/>
    </row>
    <row r="25" spans="20:27" x14ac:dyDescent="0.25">
      <c r="T25" s="90"/>
      <c r="U25" s="90"/>
      <c r="V25" s="90"/>
      <c r="W25" s="90"/>
      <c r="X25" s="90"/>
      <c r="Y25" s="90"/>
      <c r="Z25" s="90"/>
      <c r="AA25" s="90"/>
    </row>
    <row r="26" spans="20:27" x14ac:dyDescent="0.25">
      <c r="T26" s="90"/>
      <c r="U26" s="90"/>
      <c r="V26" s="90"/>
      <c r="W26" s="90"/>
      <c r="X26" s="90"/>
      <c r="Y26" s="90"/>
      <c r="Z26" s="90"/>
      <c r="AA26" s="90"/>
    </row>
    <row r="27" spans="20:27" x14ac:dyDescent="0.25">
      <c r="T27" s="90"/>
      <c r="U27" s="90"/>
      <c r="V27" s="90"/>
      <c r="W27" s="90"/>
      <c r="X27" s="90"/>
      <c r="Y27" s="90"/>
      <c r="Z27" s="90"/>
      <c r="AA27" s="90"/>
    </row>
    <row r="28" spans="20:27" x14ac:dyDescent="0.25">
      <c r="T28" s="90"/>
      <c r="U28" s="90"/>
      <c r="V28" s="90"/>
      <c r="W28" s="90"/>
      <c r="X28" s="90"/>
      <c r="Y28" s="90"/>
      <c r="Z28" s="90"/>
      <c r="AA28" s="90"/>
    </row>
    <row r="29" spans="20:27" x14ac:dyDescent="0.25">
      <c r="T29" s="90"/>
      <c r="U29" s="90"/>
      <c r="V29" s="90"/>
      <c r="W29" s="90"/>
      <c r="X29" s="90"/>
      <c r="Y29" s="90"/>
      <c r="Z29" s="90"/>
      <c r="AA29" s="90"/>
    </row>
    <row r="30" spans="20:27" x14ac:dyDescent="0.25">
      <c r="T30" s="90"/>
      <c r="U30" s="90"/>
      <c r="V30" s="90"/>
      <c r="W30" s="90"/>
      <c r="X30" s="90"/>
      <c r="Y30" s="90"/>
      <c r="Z30" s="90"/>
      <c r="AA30" s="90"/>
    </row>
    <row r="31" spans="20:27" x14ac:dyDescent="0.25">
      <c r="T31" s="90"/>
      <c r="U31" s="90"/>
      <c r="V31" s="90"/>
      <c r="W31" s="90"/>
      <c r="X31" s="90"/>
      <c r="Y31" s="90"/>
      <c r="Z31" s="90"/>
      <c r="AA31" s="90"/>
    </row>
    <row r="32" spans="20:27" x14ac:dyDescent="0.25">
      <c r="T32" s="90"/>
      <c r="U32" s="90"/>
      <c r="V32" s="90"/>
      <c r="W32" s="90"/>
      <c r="X32" s="90"/>
      <c r="Y32" s="90"/>
      <c r="Z32" s="90"/>
      <c r="AA32" s="90"/>
    </row>
    <row r="33" spans="20:27" x14ac:dyDescent="0.25">
      <c r="T33" s="90"/>
      <c r="U33" s="90"/>
      <c r="V33" s="90"/>
      <c r="W33" s="90"/>
      <c r="X33" s="90"/>
      <c r="Y33" s="90"/>
      <c r="Z33" s="90"/>
      <c r="AA33" s="90"/>
    </row>
    <row r="34" spans="20:27" x14ac:dyDescent="0.25">
      <c r="T34" s="90"/>
      <c r="U34" s="90"/>
      <c r="V34" s="90"/>
      <c r="W34" s="90"/>
      <c r="X34" s="90"/>
      <c r="Y34" s="90"/>
      <c r="Z34" s="90"/>
      <c r="AA34" s="90"/>
    </row>
    <row r="35" spans="20:27" x14ac:dyDescent="0.25">
      <c r="T35" s="90"/>
      <c r="U35" s="90"/>
      <c r="V35" s="90"/>
      <c r="W35" s="90"/>
      <c r="X35" s="90"/>
      <c r="Y35" s="90"/>
      <c r="Z35" s="90"/>
      <c r="AA35" s="90"/>
    </row>
    <row r="36" spans="20:27" x14ac:dyDescent="0.25">
      <c r="T36" s="90"/>
      <c r="U36" s="90"/>
      <c r="V36" s="90"/>
      <c r="W36" s="90"/>
      <c r="X36" s="90"/>
      <c r="Y36" s="90"/>
      <c r="Z36" s="90"/>
      <c r="AA36" s="90"/>
    </row>
    <row r="37" spans="20:27" x14ac:dyDescent="0.25">
      <c r="T37" s="90"/>
      <c r="U37" s="90"/>
      <c r="V37" s="90"/>
      <c r="W37" s="90"/>
      <c r="X37" s="90"/>
      <c r="Y37" s="90"/>
      <c r="Z37" s="90"/>
      <c r="AA37" s="90"/>
    </row>
    <row r="38" spans="20:27" x14ac:dyDescent="0.25">
      <c r="T38" s="90"/>
      <c r="U38" s="90"/>
      <c r="V38" s="90"/>
      <c r="W38" s="90"/>
      <c r="X38" s="90"/>
      <c r="Y38" s="90"/>
      <c r="Z38" s="90"/>
      <c r="AA38" s="90"/>
    </row>
    <row r="39" spans="20:27" x14ac:dyDescent="0.25">
      <c r="T39" s="90"/>
      <c r="U39" s="90"/>
      <c r="V39" s="90"/>
      <c r="W39" s="90"/>
      <c r="X39" s="90"/>
      <c r="Y39" s="90"/>
      <c r="Z39" s="90"/>
      <c r="AA39" s="90"/>
    </row>
    <row r="40" spans="20:27" x14ac:dyDescent="0.25">
      <c r="T40" s="90"/>
      <c r="U40" s="90"/>
      <c r="V40" s="90"/>
      <c r="W40" s="90"/>
      <c r="X40" s="90"/>
      <c r="Y40" s="90"/>
      <c r="Z40" s="90"/>
      <c r="AA40" s="90"/>
    </row>
    <row r="41" spans="20:27" x14ac:dyDescent="0.25">
      <c r="T41" s="90"/>
      <c r="U41" s="90"/>
      <c r="V41" s="90"/>
      <c r="W41" s="90"/>
      <c r="X41" s="90"/>
      <c r="Y41" s="90"/>
      <c r="Z41" s="90"/>
      <c r="AA41" s="90"/>
    </row>
    <row r="42" spans="20:27" x14ac:dyDescent="0.25">
      <c r="T42" s="90"/>
      <c r="U42" s="90"/>
      <c r="V42" s="90"/>
      <c r="W42" s="90"/>
      <c r="X42" s="90"/>
      <c r="Y42" s="90"/>
      <c r="Z42" s="90"/>
      <c r="AA42" s="90"/>
    </row>
    <row r="43" spans="20:27" x14ac:dyDescent="0.25">
      <c r="T43" s="90"/>
      <c r="U43" s="90"/>
      <c r="V43" s="90"/>
      <c r="W43" s="90"/>
      <c r="X43" s="90"/>
      <c r="Y43" s="90"/>
      <c r="Z43" s="90"/>
      <c r="AA43" s="90"/>
    </row>
    <row r="44" spans="20:27" x14ac:dyDescent="0.25">
      <c r="T44" s="90"/>
      <c r="U44" s="90"/>
      <c r="V44" s="90"/>
      <c r="W44" s="90"/>
      <c r="X44" s="90"/>
      <c r="Y44" s="90"/>
      <c r="Z44" s="90"/>
      <c r="AA44" s="90"/>
    </row>
    <row r="45" spans="20:27" x14ac:dyDescent="0.25">
      <c r="T45" s="90"/>
      <c r="U45" s="90"/>
      <c r="V45" s="90"/>
      <c r="W45" s="90"/>
      <c r="X45" s="90"/>
      <c r="Y45" s="90"/>
      <c r="Z45" s="90"/>
      <c r="AA45" s="90"/>
    </row>
    <row r="46" spans="20:27" x14ac:dyDescent="0.25">
      <c r="T46" s="90"/>
      <c r="U46" s="90"/>
      <c r="V46" s="90"/>
      <c r="W46" s="90"/>
      <c r="X46" s="90"/>
      <c r="Y46" s="90"/>
      <c r="Z46" s="90"/>
      <c r="AA46" s="90"/>
    </row>
    <row r="47" spans="20:27" x14ac:dyDescent="0.25">
      <c r="T47" s="90"/>
      <c r="U47" s="90"/>
      <c r="V47" s="90"/>
      <c r="W47" s="90"/>
      <c r="X47" s="90"/>
      <c r="Y47" s="90"/>
      <c r="Z47" s="90"/>
      <c r="AA47" s="90"/>
    </row>
    <row r="48" spans="20:27" x14ac:dyDescent="0.25">
      <c r="T48" s="90"/>
      <c r="U48" s="90"/>
      <c r="V48" s="90"/>
      <c r="W48" s="90"/>
      <c r="X48" s="90"/>
      <c r="Y48" s="90"/>
      <c r="Z48" s="90"/>
      <c r="AA48" s="90"/>
    </row>
    <row r="49" spans="20:27" x14ac:dyDescent="0.25">
      <c r="T49" s="90"/>
      <c r="U49" s="90"/>
      <c r="V49" s="90"/>
      <c r="W49" s="90"/>
      <c r="X49" s="90"/>
      <c r="Y49" s="90"/>
      <c r="Z49" s="90"/>
      <c r="AA49" s="90"/>
    </row>
    <row r="50" spans="20:27" x14ac:dyDescent="0.25">
      <c r="T50" s="90"/>
      <c r="U50" s="90"/>
      <c r="V50" s="90"/>
      <c r="W50" s="90"/>
      <c r="X50" s="90"/>
      <c r="Y50" s="90"/>
      <c r="Z50" s="90"/>
      <c r="AA50" s="90"/>
    </row>
    <row r="51" spans="20:27" x14ac:dyDescent="0.25">
      <c r="T51" s="90"/>
      <c r="U51" s="90"/>
      <c r="V51" s="90"/>
      <c r="W51" s="90"/>
      <c r="X51" s="90"/>
      <c r="Y51" s="90"/>
      <c r="Z51" s="90"/>
      <c r="AA51" s="90"/>
    </row>
    <row r="52" spans="20:27" x14ac:dyDescent="0.25">
      <c r="T52" s="90"/>
      <c r="U52" s="90"/>
      <c r="V52" s="90"/>
      <c r="W52" s="90"/>
      <c r="X52" s="90"/>
      <c r="Y52" s="90"/>
      <c r="Z52" s="90"/>
      <c r="AA52" s="90"/>
    </row>
    <row r="53" spans="20:27" x14ac:dyDescent="0.25">
      <c r="T53" s="90"/>
      <c r="U53" s="90"/>
      <c r="V53" s="90"/>
      <c r="W53" s="90"/>
      <c r="X53" s="90"/>
      <c r="Y53" s="90"/>
      <c r="Z53" s="90"/>
      <c r="AA53" s="90"/>
    </row>
    <row r="54" spans="20:27" x14ac:dyDescent="0.25">
      <c r="T54" s="90"/>
      <c r="U54" s="90"/>
      <c r="V54" s="90"/>
      <c r="W54" s="90"/>
      <c r="X54" s="90"/>
      <c r="Y54" s="90"/>
      <c r="Z54" s="90"/>
      <c r="AA54" s="90"/>
    </row>
    <row r="55" spans="20:27" x14ac:dyDescent="0.25">
      <c r="T55" s="90"/>
      <c r="U55" s="90"/>
      <c r="V55" s="90"/>
      <c r="W55" s="90"/>
      <c r="X55" s="90"/>
      <c r="Y55" s="90"/>
      <c r="Z55" s="90"/>
      <c r="AA55" s="90"/>
    </row>
    <row r="56" spans="20:27" x14ac:dyDescent="0.25">
      <c r="T56" s="90"/>
      <c r="U56" s="90"/>
      <c r="V56" s="90"/>
      <c r="W56" s="90"/>
      <c r="X56" s="90"/>
      <c r="Y56" s="90"/>
      <c r="Z56" s="90"/>
      <c r="AA56" s="90"/>
    </row>
    <row r="57" spans="20:27" x14ac:dyDescent="0.25">
      <c r="T57" s="90"/>
      <c r="U57" s="90"/>
      <c r="V57" s="90"/>
      <c r="W57" s="90"/>
      <c r="X57" s="90"/>
      <c r="Y57" s="90"/>
      <c r="Z57" s="90"/>
      <c r="AA57" s="90"/>
    </row>
    <row r="58" spans="20:27" x14ac:dyDescent="0.25">
      <c r="T58" s="90"/>
      <c r="U58" s="90"/>
      <c r="V58" s="90"/>
      <c r="W58" s="90"/>
      <c r="X58" s="90"/>
      <c r="Y58" s="90"/>
      <c r="Z58" s="90"/>
      <c r="AA58" s="90"/>
    </row>
    <row r="59" spans="20:27" x14ac:dyDescent="0.25">
      <c r="T59" s="90"/>
      <c r="U59" s="90"/>
      <c r="V59" s="90"/>
      <c r="W59" s="90"/>
      <c r="X59" s="90"/>
      <c r="Y59" s="90"/>
      <c r="Z59" s="90"/>
      <c r="AA59" s="90"/>
    </row>
    <row r="60" spans="20:27" x14ac:dyDescent="0.25">
      <c r="T60" s="90"/>
      <c r="U60" s="90"/>
      <c r="V60" s="90"/>
      <c r="W60" s="90"/>
      <c r="X60" s="90"/>
      <c r="Y60" s="90"/>
      <c r="Z60" s="90"/>
      <c r="AA60" s="90"/>
    </row>
    <row r="61" spans="20:27" x14ac:dyDescent="0.25">
      <c r="T61" s="90"/>
      <c r="U61" s="90"/>
      <c r="V61" s="90"/>
      <c r="W61" s="90"/>
      <c r="X61" s="90"/>
      <c r="Y61" s="90"/>
      <c r="Z61" s="90"/>
      <c r="AA61" s="90"/>
    </row>
    <row r="62" spans="20:27" x14ac:dyDescent="0.25">
      <c r="T62" s="90"/>
      <c r="U62" s="90"/>
      <c r="V62" s="90"/>
      <c r="W62" s="90"/>
      <c r="X62" s="90"/>
      <c r="Y62" s="90"/>
      <c r="Z62" s="90"/>
      <c r="AA62" s="90"/>
    </row>
    <row r="63" spans="20:27" x14ac:dyDescent="0.25">
      <c r="T63" s="90"/>
      <c r="U63" s="90"/>
      <c r="V63" s="90"/>
      <c r="W63" s="90"/>
      <c r="X63" s="90"/>
      <c r="Y63" s="90"/>
      <c r="Z63" s="90"/>
      <c r="AA63" s="90"/>
    </row>
    <row r="64" spans="20:27" x14ac:dyDescent="0.25">
      <c r="T64" s="90"/>
      <c r="U64" s="90"/>
      <c r="V64" s="90"/>
      <c r="W64" s="90"/>
      <c r="X64" s="90"/>
      <c r="Y64" s="90"/>
      <c r="Z64" s="90"/>
      <c r="AA64" s="90"/>
    </row>
    <row r="65" spans="20:27" x14ac:dyDescent="0.25">
      <c r="T65" s="90"/>
      <c r="U65" s="90"/>
      <c r="V65" s="90"/>
      <c r="W65" s="90"/>
      <c r="X65" s="90"/>
      <c r="Y65" s="90"/>
      <c r="Z65" s="90"/>
      <c r="AA65" s="90"/>
    </row>
    <row r="66" spans="20:27" x14ac:dyDescent="0.25">
      <c r="T66" s="90"/>
      <c r="U66" s="90"/>
      <c r="V66" s="90"/>
      <c r="W66" s="90"/>
      <c r="X66" s="90"/>
      <c r="Y66" s="90"/>
      <c r="Z66" s="90"/>
      <c r="AA66" s="90"/>
    </row>
    <row r="67" spans="20:27" x14ac:dyDescent="0.25">
      <c r="T67" s="90"/>
      <c r="U67" s="90"/>
      <c r="V67" s="90"/>
      <c r="W67" s="90"/>
      <c r="X67" s="90"/>
      <c r="Y67" s="90"/>
      <c r="Z67" s="90"/>
      <c r="AA67" s="90"/>
    </row>
    <row r="68" spans="20:27" x14ac:dyDescent="0.25">
      <c r="T68" s="90"/>
      <c r="U68" s="90"/>
      <c r="V68" s="90"/>
      <c r="W68" s="90"/>
      <c r="X68" s="90"/>
      <c r="Y68" s="90"/>
      <c r="Z68" s="90"/>
      <c r="AA68" s="90"/>
    </row>
    <row r="69" spans="20:27" x14ac:dyDescent="0.25">
      <c r="T69" s="90"/>
      <c r="U69" s="90"/>
      <c r="V69" s="90"/>
      <c r="W69" s="90"/>
      <c r="X69" s="90"/>
      <c r="Y69" s="90"/>
      <c r="Z69" s="90"/>
      <c r="AA69" s="90"/>
    </row>
    <row r="70" spans="20:27" x14ac:dyDescent="0.25">
      <c r="T70" s="90"/>
      <c r="U70" s="90"/>
      <c r="V70" s="90"/>
      <c r="W70" s="90"/>
      <c r="X70" s="90"/>
      <c r="Y70" s="90"/>
      <c r="Z70" s="90"/>
      <c r="AA70" s="90"/>
    </row>
    <row r="71" spans="20:27" x14ac:dyDescent="0.25">
      <c r="T71" s="90"/>
      <c r="U71" s="90"/>
      <c r="V71" s="90"/>
      <c r="W71" s="90"/>
      <c r="X71" s="90"/>
      <c r="Y71" s="90"/>
      <c r="Z71" s="90"/>
      <c r="AA71" s="90"/>
    </row>
    <row r="72" spans="20:27" x14ac:dyDescent="0.25">
      <c r="T72" s="90"/>
      <c r="U72" s="90"/>
      <c r="V72" s="90"/>
      <c r="W72" s="90"/>
      <c r="X72" s="90"/>
      <c r="Y72" s="90"/>
      <c r="Z72" s="90"/>
      <c r="AA72" s="90"/>
    </row>
    <row r="73" spans="20:27" x14ac:dyDescent="0.25">
      <c r="T73" s="90"/>
      <c r="U73" s="90"/>
      <c r="V73" s="90"/>
      <c r="W73" s="90"/>
      <c r="X73" s="90"/>
      <c r="Y73" s="90"/>
      <c r="Z73" s="90"/>
      <c r="AA73" s="90"/>
    </row>
    <row r="74" spans="20:27" x14ac:dyDescent="0.25">
      <c r="T74" s="90"/>
      <c r="U74" s="90"/>
      <c r="V74" s="90"/>
      <c r="W74" s="90"/>
      <c r="X74" s="90"/>
      <c r="Y74" s="90"/>
      <c r="Z74" s="90"/>
      <c r="AA74" s="90"/>
    </row>
    <row r="75" spans="20:27" x14ac:dyDescent="0.25">
      <c r="T75" s="90"/>
      <c r="U75" s="90"/>
      <c r="V75" s="90"/>
      <c r="W75" s="90"/>
      <c r="X75" s="90"/>
      <c r="Y75" s="90"/>
      <c r="Z75" s="90"/>
      <c r="AA75" s="90"/>
    </row>
    <row r="76" spans="20:27" x14ac:dyDescent="0.25">
      <c r="T76" s="90"/>
      <c r="U76" s="90"/>
      <c r="V76" s="90"/>
      <c r="W76" s="90"/>
      <c r="X76" s="90"/>
      <c r="Y76" s="90"/>
      <c r="Z76" s="90"/>
      <c r="AA76" s="90"/>
    </row>
    <row r="77" spans="20:27" x14ac:dyDescent="0.25">
      <c r="T77" s="90"/>
      <c r="U77" s="90"/>
      <c r="V77" s="90"/>
      <c r="W77" s="90"/>
      <c r="X77" s="90"/>
      <c r="Y77" s="90"/>
      <c r="Z77" s="90"/>
      <c r="AA77" s="90"/>
    </row>
    <row r="78" spans="20:27" x14ac:dyDescent="0.25">
      <c r="T78" s="90"/>
      <c r="U78" s="90"/>
      <c r="V78" s="90"/>
      <c r="W78" s="90"/>
      <c r="X78" s="90"/>
      <c r="Y78" s="90"/>
      <c r="Z78" s="90"/>
      <c r="AA78" s="90"/>
    </row>
    <row r="79" spans="20:27" x14ac:dyDescent="0.25">
      <c r="T79" s="90"/>
      <c r="U79" s="90"/>
      <c r="V79" s="90"/>
      <c r="W79" s="90"/>
      <c r="X79" s="90"/>
      <c r="Y79" s="90"/>
      <c r="Z79" s="90"/>
      <c r="AA79" s="90"/>
    </row>
    <row r="80" spans="20:27" x14ac:dyDescent="0.25">
      <c r="T80" s="90"/>
      <c r="U80" s="90"/>
      <c r="V80" s="90"/>
      <c r="W80" s="90"/>
      <c r="X80" s="90"/>
      <c r="Y80" s="90"/>
      <c r="Z80" s="90"/>
      <c r="AA80" s="90"/>
    </row>
    <row r="81" spans="20:27" x14ac:dyDescent="0.25">
      <c r="T81" s="90"/>
      <c r="U81" s="90"/>
      <c r="V81" s="90"/>
      <c r="W81" s="90"/>
      <c r="X81" s="90"/>
      <c r="Y81" s="90"/>
      <c r="Z81" s="90"/>
      <c r="AA81" s="90"/>
    </row>
    <row r="82" spans="20:27" x14ac:dyDescent="0.25">
      <c r="T82" s="90"/>
      <c r="U82" s="90"/>
      <c r="V82" s="90"/>
      <c r="W82" s="90"/>
      <c r="X82" s="90"/>
      <c r="Y82" s="90"/>
      <c r="Z82" s="90"/>
      <c r="AA82" s="90"/>
    </row>
    <row r="83" spans="20:27" x14ac:dyDescent="0.25">
      <c r="T83" s="90"/>
      <c r="U83" s="90"/>
      <c r="V83" s="90"/>
      <c r="W83" s="90"/>
      <c r="X83" s="90"/>
      <c r="Y83" s="90"/>
      <c r="Z83" s="90"/>
      <c r="AA83" s="90"/>
    </row>
    <row r="84" spans="20:27" x14ac:dyDescent="0.25">
      <c r="T84" s="90"/>
      <c r="U84" s="90"/>
      <c r="V84" s="90"/>
      <c r="W84" s="90"/>
      <c r="X84" s="90"/>
      <c r="Y84" s="90"/>
      <c r="Z84" s="90"/>
      <c r="AA84" s="90"/>
    </row>
    <row r="85" spans="20:27" x14ac:dyDescent="0.25">
      <c r="T85" s="90"/>
      <c r="U85" s="90"/>
      <c r="V85" s="90"/>
      <c r="W85" s="90"/>
      <c r="X85" s="90"/>
      <c r="Y85" s="90"/>
      <c r="Z85" s="90"/>
      <c r="AA85" s="90"/>
    </row>
    <row r="86" spans="20:27" x14ac:dyDescent="0.25">
      <c r="T86" s="90"/>
      <c r="U86" s="90"/>
      <c r="V86" s="90"/>
      <c r="W86" s="90"/>
      <c r="X86" s="90"/>
      <c r="Y86" s="90"/>
      <c r="Z86" s="90"/>
      <c r="AA86" s="90"/>
    </row>
    <row r="87" spans="20:27" x14ac:dyDescent="0.25">
      <c r="T87" s="90"/>
      <c r="U87" s="90"/>
      <c r="V87" s="90"/>
      <c r="W87" s="90"/>
      <c r="X87" s="90"/>
      <c r="Y87" s="90"/>
      <c r="Z87" s="90"/>
      <c r="AA87" s="90"/>
    </row>
    <row r="88" spans="20:27" x14ac:dyDescent="0.25">
      <c r="T88" s="90"/>
      <c r="U88" s="90"/>
      <c r="V88" s="90"/>
      <c r="W88" s="90"/>
      <c r="X88" s="90"/>
      <c r="Y88" s="90"/>
      <c r="Z88" s="90"/>
      <c r="AA88" s="90"/>
    </row>
    <row r="89" spans="20:27" x14ac:dyDescent="0.25">
      <c r="T89" s="90"/>
      <c r="U89" s="90"/>
      <c r="V89" s="90"/>
      <c r="W89" s="90"/>
      <c r="X89" s="90"/>
      <c r="Y89" s="90"/>
      <c r="Z89" s="90"/>
      <c r="AA89" s="90"/>
    </row>
    <row r="90" spans="20:27" x14ac:dyDescent="0.25">
      <c r="T90" s="90"/>
      <c r="U90" s="90"/>
      <c r="V90" s="90"/>
      <c r="W90" s="90"/>
      <c r="X90" s="90"/>
      <c r="Y90" s="90"/>
      <c r="Z90" s="90"/>
      <c r="AA90" s="90"/>
    </row>
    <row r="91" spans="20:27" x14ac:dyDescent="0.25">
      <c r="T91" s="90"/>
      <c r="U91" s="90"/>
      <c r="V91" s="90"/>
      <c r="W91" s="90"/>
      <c r="X91" s="90"/>
      <c r="Y91" s="90"/>
      <c r="Z91" s="90"/>
      <c r="AA91" s="90"/>
    </row>
    <row r="92" spans="20:27" x14ac:dyDescent="0.25">
      <c r="T92" s="90"/>
      <c r="U92" s="90"/>
      <c r="V92" s="90"/>
      <c r="W92" s="90"/>
      <c r="X92" s="90"/>
      <c r="Y92" s="90"/>
      <c r="Z92" s="90"/>
      <c r="AA92" s="90"/>
    </row>
    <row r="93" spans="20:27" x14ac:dyDescent="0.25">
      <c r="T93" s="90"/>
      <c r="U93" s="90"/>
      <c r="V93" s="90"/>
      <c r="W93" s="90"/>
      <c r="X93" s="90"/>
      <c r="Y93" s="90"/>
      <c r="Z93" s="90"/>
      <c r="AA93" s="90"/>
    </row>
    <row r="94" spans="20:27" x14ac:dyDescent="0.25">
      <c r="T94" s="90"/>
      <c r="U94" s="90"/>
      <c r="V94" s="90"/>
      <c r="W94" s="90"/>
      <c r="X94" s="90"/>
      <c r="Y94" s="90"/>
      <c r="Z94" s="90"/>
      <c r="AA94" s="90"/>
    </row>
    <row r="95" spans="20:27" x14ac:dyDescent="0.25">
      <c r="T95" s="90"/>
      <c r="U95" s="90"/>
      <c r="V95" s="90"/>
      <c r="W95" s="90"/>
      <c r="X95" s="90"/>
      <c r="Y95" s="90"/>
      <c r="Z95" s="90"/>
      <c r="AA95" s="90"/>
    </row>
    <row r="96" spans="20:27" x14ac:dyDescent="0.25">
      <c r="T96" s="90"/>
      <c r="U96" s="90"/>
      <c r="V96" s="90"/>
      <c r="W96" s="90"/>
      <c r="X96" s="90"/>
      <c r="Y96" s="90"/>
      <c r="Z96" s="90"/>
      <c r="AA96" s="90"/>
    </row>
    <row r="97" spans="20:27" x14ac:dyDescent="0.25">
      <c r="T97" s="90"/>
      <c r="U97" s="90"/>
      <c r="V97" s="90"/>
      <c r="W97" s="90"/>
      <c r="X97" s="90"/>
      <c r="Y97" s="90"/>
      <c r="Z97" s="90"/>
      <c r="AA97" s="90"/>
    </row>
    <row r="98" spans="20:27" x14ac:dyDescent="0.25">
      <c r="T98" s="90"/>
      <c r="U98" s="90"/>
      <c r="V98" s="90"/>
      <c r="W98" s="90"/>
      <c r="X98" s="90"/>
      <c r="Y98" s="90"/>
      <c r="Z98" s="90"/>
      <c r="AA98" s="90"/>
    </row>
    <row r="99" spans="20:27" x14ac:dyDescent="0.25">
      <c r="T99" s="90"/>
      <c r="U99" s="90"/>
      <c r="V99" s="90"/>
      <c r="W99" s="90"/>
      <c r="X99" s="90"/>
      <c r="Y99" s="90"/>
      <c r="Z99" s="90"/>
      <c r="AA99" s="90"/>
    </row>
    <row r="100" spans="20:27" x14ac:dyDescent="0.25">
      <c r="T100" s="90"/>
      <c r="U100" s="90"/>
      <c r="V100" s="90"/>
      <c r="W100" s="90"/>
      <c r="X100" s="90"/>
      <c r="Y100" s="90"/>
      <c r="Z100" s="90"/>
      <c r="AA100" s="90"/>
    </row>
    <row r="101" spans="20:27" x14ac:dyDescent="0.25">
      <c r="T101" s="90"/>
      <c r="U101" s="90"/>
      <c r="V101" s="90"/>
      <c r="W101" s="90"/>
      <c r="X101" s="90"/>
      <c r="Y101" s="90"/>
      <c r="Z101" s="90"/>
      <c r="AA101" s="90"/>
    </row>
  </sheetData>
  <autoFilter ref="A1:AE1" xr:uid="{15FAC4F9-E9B2-42C7-A009-2839FD6FDA5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6A506-ACFC-4566-887E-A874F1DE56FD}">
  <dimension ref="A1:M101"/>
  <sheetViews>
    <sheetView workbookViewId="0">
      <selection activeCell="A20" sqref="A20"/>
    </sheetView>
  </sheetViews>
  <sheetFormatPr defaultRowHeight="15" x14ac:dyDescent="0.25"/>
  <cols>
    <col min="1" max="1" width="5.140625" customWidth="1"/>
    <col min="2" max="2" width="20.85546875" customWidth="1"/>
    <col min="3" max="3" width="23.140625" bestFit="1" customWidth="1"/>
    <col min="4" max="4" width="14.5703125" bestFit="1" customWidth="1"/>
    <col min="5" max="5" width="16.5703125" customWidth="1"/>
    <col min="6" max="6" width="13.42578125" customWidth="1"/>
    <col min="7" max="7" width="14.42578125" customWidth="1"/>
    <col min="8" max="8" width="25.85546875" bestFit="1" customWidth="1"/>
    <col min="9" max="9" width="25.140625" bestFit="1" customWidth="1"/>
    <col min="10" max="10" width="25.140625" customWidth="1"/>
    <col min="11" max="11" width="19.85546875" customWidth="1"/>
    <col min="12" max="12" width="18.85546875" customWidth="1"/>
    <col min="13" max="13" width="14.140625" customWidth="1"/>
  </cols>
  <sheetData>
    <row r="1" spans="1:13" ht="90" customHeight="1" x14ac:dyDescent="0.25">
      <c r="A1" s="75" t="s">
        <v>97</v>
      </c>
      <c r="B1" s="75" t="s">
        <v>56</v>
      </c>
      <c r="C1" s="75" t="s">
        <v>26</v>
      </c>
      <c r="D1" s="75" t="s">
        <v>62</v>
      </c>
      <c r="E1" s="75" t="s">
        <v>29</v>
      </c>
      <c r="F1" s="75" t="s">
        <v>114</v>
      </c>
      <c r="G1" s="75" t="s">
        <v>109</v>
      </c>
      <c r="H1" s="75" t="s">
        <v>115</v>
      </c>
      <c r="I1" s="75" t="s">
        <v>116</v>
      </c>
      <c r="J1" s="91" t="s">
        <v>130</v>
      </c>
      <c r="K1" s="75" t="s">
        <v>117</v>
      </c>
      <c r="L1" s="75" t="s">
        <v>118</v>
      </c>
      <c r="M1" s="75" t="s">
        <v>119</v>
      </c>
    </row>
    <row r="2" spans="1:13" x14ac:dyDescent="0.25">
      <c r="A2">
        <f>'Sprawozdanie kwartalne'!A380</f>
        <v>0</v>
      </c>
      <c r="B2" s="85">
        <f>'Sprawozdanie kwartalne'!B380</f>
        <v>0</v>
      </c>
      <c r="C2" s="90">
        <f>'Sprawozdanie kwartalne'!F380</f>
        <v>0</v>
      </c>
      <c r="D2" s="90">
        <f>'Sprawozdanie kwartalne'!G380</f>
        <v>0</v>
      </c>
      <c r="E2" s="90">
        <f>'Sprawozdanie kwartalne'!H380</f>
        <v>0</v>
      </c>
      <c r="F2" s="90">
        <f>'Sprawozdanie kwartalne'!I380</f>
        <v>0</v>
      </c>
      <c r="G2" s="85">
        <f>'Sprawozdanie kwartalne'!J380</f>
        <v>0</v>
      </c>
      <c r="H2" s="71">
        <f>'Sprawozdanie kwartalne'!K380</f>
        <v>0</v>
      </c>
      <c r="I2" s="71">
        <f>'Sprawozdanie kwartalne'!L380</f>
        <v>0</v>
      </c>
      <c r="J2" s="71">
        <f>'Sprawozdanie kwartalne'!M380</f>
        <v>0</v>
      </c>
      <c r="K2" s="90">
        <f>'Sprawozdanie kwartalne'!N380</f>
        <v>0</v>
      </c>
      <c r="L2" s="90">
        <f>'Sprawozdanie kwartalne'!O380</f>
        <v>0</v>
      </c>
      <c r="M2" s="90">
        <f>'Sprawozdanie kwartalne'!P380</f>
        <v>0</v>
      </c>
    </row>
    <row r="3" spans="1:13" x14ac:dyDescent="0.25">
      <c r="A3">
        <f>'Sprawozdanie kwartalne'!A381</f>
        <v>0</v>
      </c>
      <c r="B3" s="85">
        <f>'Sprawozdanie kwartalne'!B381</f>
        <v>0</v>
      </c>
      <c r="C3" s="90">
        <f>'Sprawozdanie kwartalne'!F381</f>
        <v>0</v>
      </c>
      <c r="D3" s="90">
        <f>'Sprawozdanie kwartalne'!G381</f>
        <v>0</v>
      </c>
      <c r="E3" s="90">
        <f>'Sprawozdanie kwartalne'!H381</f>
        <v>0</v>
      </c>
      <c r="F3" s="90">
        <f>'Sprawozdanie kwartalne'!I381</f>
        <v>0</v>
      </c>
      <c r="G3" s="85">
        <f>'Sprawozdanie kwartalne'!J381</f>
        <v>0</v>
      </c>
      <c r="H3" s="71">
        <f>'Sprawozdanie kwartalne'!K381</f>
        <v>0</v>
      </c>
      <c r="I3" s="71">
        <f>'Sprawozdanie kwartalne'!L381</f>
        <v>0</v>
      </c>
      <c r="J3" s="71">
        <f>'Sprawozdanie kwartalne'!M381</f>
        <v>0</v>
      </c>
      <c r="K3" s="90">
        <f>'Sprawozdanie kwartalne'!N381</f>
        <v>0</v>
      </c>
      <c r="L3" s="90">
        <f>'Sprawozdanie kwartalne'!O381</f>
        <v>0</v>
      </c>
      <c r="M3" s="90">
        <f>'Sprawozdanie kwartalne'!P381</f>
        <v>0</v>
      </c>
    </row>
    <row r="4" spans="1:13" x14ac:dyDescent="0.25">
      <c r="A4">
        <f>'Sprawozdanie kwartalne'!A382</f>
        <v>0</v>
      </c>
      <c r="B4" s="85">
        <f>'Sprawozdanie kwartalne'!B382</f>
        <v>0</v>
      </c>
      <c r="C4" s="90">
        <f>'Sprawozdanie kwartalne'!F382</f>
        <v>0</v>
      </c>
      <c r="D4" s="90">
        <f>'Sprawozdanie kwartalne'!G382</f>
        <v>0</v>
      </c>
      <c r="E4" s="90">
        <f>'Sprawozdanie kwartalne'!H382</f>
        <v>0</v>
      </c>
      <c r="F4" s="90">
        <f>'Sprawozdanie kwartalne'!I382</f>
        <v>0</v>
      </c>
      <c r="G4" s="85">
        <f>'Sprawozdanie kwartalne'!J382</f>
        <v>0</v>
      </c>
      <c r="H4" s="71">
        <f>'Sprawozdanie kwartalne'!K382</f>
        <v>0</v>
      </c>
      <c r="I4" s="71">
        <f>'Sprawozdanie kwartalne'!L382</f>
        <v>0</v>
      </c>
      <c r="J4" s="71">
        <f>'Sprawozdanie kwartalne'!M382</f>
        <v>0</v>
      </c>
      <c r="K4" s="90">
        <f>'Sprawozdanie kwartalne'!N382</f>
        <v>0</v>
      </c>
      <c r="L4" s="90">
        <f>'Sprawozdanie kwartalne'!O382</f>
        <v>0</v>
      </c>
      <c r="M4" s="90">
        <f>'Sprawozdanie kwartalne'!P382</f>
        <v>0</v>
      </c>
    </row>
    <row r="5" spans="1:13" x14ac:dyDescent="0.25">
      <c r="A5">
        <f>'Sprawozdanie kwartalne'!A383</f>
        <v>0</v>
      </c>
      <c r="B5" s="85">
        <f>'Sprawozdanie kwartalne'!B383</f>
        <v>0</v>
      </c>
      <c r="C5" s="90">
        <f>'Sprawozdanie kwartalne'!F383</f>
        <v>0</v>
      </c>
      <c r="D5" s="90">
        <f>'Sprawozdanie kwartalne'!G383</f>
        <v>0</v>
      </c>
      <c r="E5" s="90">
        <f>'Sprawozdanie kwartalne'!H383</f>
        <v>0</v>
      </c>
      <c r="F5" s="90">
        <f>'Sprawozdanie kwartalne'!I383</f>
        <v>0</v>
      </c>
      <c r="G5" s="85">
        <f>'Sprawozdanie kwartalne'!J383</f>
        <v>0</v>
      </c>
      <c r="H5" s="71">
        <f>'Sprawozdanie kwartalne'!K383</f>
        <v>0</v>
      </c>
      <c r="I5" s="71">
        <f>'Sprawozdanie kwartalne'!L383</f>
        <v>0</v>
      </c>
      <c r="J5" s="71">
        <f>'Sprawozdanie kwartalne'!M383</f>
        <v>0</v>
      </c>
      <c r="K5" s="90">
        <f>'Sprawozdanie kwartalne'!N383</f>
        <v>0</v>
      </c>
      <c r="L5" s="90">
        <f>'Sprawozdanie kwartalne'!O383</f>
        <v>0</v>
      </c>
      <c r="M5" s="90">
        <f>'Sprawozdanie kwartalne'!P383</f>
        <v>0</v>
      </c>
    </row>
    <row r="6" spans="1:13" x14ac:dyDescent="0.25">
      <c r="A6">
        <f>'Sprawozdanie kwartalne'!A384</f>
        <v>0</v>
      </c>
      <c r="B6" s="85">
        <f>'Sprawozdanie kwartalne'!B384</f>
        <v>0</v>
      </c>
      <c r="C6" s="90">
        <f>'Sprawozdanie kwartalne'!F384</f>
        <v>0</v>
      </c>
      <c r="D6" s="90">
        <f>'Sprawozdanie kwartalne'!G384</f>
        <v>0</v>
      </c>
      <c r="E6" s="90">
        <f>'Sprawozdanie kwartalne'!H384</f>
        <v>0</v>
      </c>
      <c r="F6" s="90">
        <f>'Sprawozdanie kwartalne'!I384</f>
        <v>0</v>
      </c>
      <c r="G6" s="85">
        <f>'Sprawozdanie kwartalne'!J384</f>
        <v>0</v>
      </c>
      <c r="H6" s="71">
        <f>'Sprawozdanie kwartalne'!K384</f>
        <v>0</v>
      </c>
      <c r="I6" s="71">
        <f>'Sprawozdanie kwartalne'!L384</f>
        <v>0</v>
      </c>
      <c r="J6" s="71">
        <f>'Sprawozdanie kwartalne'!M384</f>
        <v>0</v>
      </c>
      <c r="K6" s="90">
        <f>'Sprawozdanie kwartalne'!N384</f>
        <v>0</v>
      </c>
      <c r="L6" s="90">
        <f>'Sprawozdanie kwartalne'!O384</f>
        <v>0</v>
      </c>
      <c r="M6" s="90">
        <f>'Sprawozdanie kwartalne'!P384</f>
        <v>0</v>
      </c>
    </row>
    <row r="7" spans="1:13" x14ac:dyDescent="0.25">
      <c r="A7">
        <f>'Sprawozdanie kwartalne'!A385</f>
        <v>0</v>
      </c>
      <c r="B7" s="85">
        <f>'Sprawozdanie kwartalne'!B385</f>
        <v>0</v>
      </c>
      <c r="C7" s="90">
        <f>'Sprawozdanie kwartalne'!F385</f>
        <v>0</v>
      </c>
      <c r="D7" s="90">
        <f>'Sprawozdanie kwartalne'!G385</f>
        <v>0</v>
      </c>
      <c r="E7" s="90">
        <f>'Sprawozdanie kwartalne'!H385</f>
        <v>0</v>
      </c>
      <c r="F7" s="90">
        <f>'Sprawozdanie kwartalne'!I385</f>
        <v>0</v>
      </c>
      <c r="G7" s="85">
        <f>'Sprawozdanie kwartalne'!J385</f>
        <v>0</v>
      </c>
      <c r="H7" s="71">
        <f>'Sprawozdanie kwartalne'!K385</f>
        <v>0</v>
      </c>
      <c r="I7" s="71">
        <f>'Sprawozdanie kwartalne'!L385</f>
        <v>0</v>
      </c>
      <c r="J7" s="71">
        <f>'Sprawozdanie kwartalne'!M385</f>
        <v>0</v>
      </c>
      <c r="K7" s="90">
        <f>'Sprawozdanie kwartalne'!N385</f>
        <v>0</v>
      </c>
      <c r="L7" s="90">
        <f>'Sprawozdanie kwartalne'!O385</f>
        <v>0</v>
      </c>
      <c r="M7" s="90">
        <f>'Sprawozdanie kwartalne'!P385</f>
        <v>0</v>
      </c>
    </row>
    <row r="8" spans="1:13" x14ac:dyDescent="0.25">
      <c r="A8">
        <f>'Sprawozdanie kwartalne'!A386</f>
        <v>0</v>
      </c>
      <c r="B8" s="85">
        <f>'Sprawozdanie kwartalne'!B386</f>
        <v>0</v>
      </c>
      <c r="C8" s="90">
        <f>'Sprawozdanie kwartalne'!F386</f>
        <v>0</v>
      </c>
      <c r="D8" s="90">
        <f>'Sprawozdanie kwartalne'!G386</f>
        <v>0</v>
      </c>
      <c r="E8" s="90">
        <f>'Sprawozdanie kwartalne'!H386</f>
        <v>0</v>
      </c>
      <c r="F8" s="90">
        <f>'Sprawozdanie kwartalne'!I386</f>
        <v>0</v>
      </c>
      <c r="G8" s="85">
        <f>'Sprawozdanie kwartalne'!J386</f>
        <v>0</v>
      </c>
      <c r="H8" s="71">
        <f>'Sprawozdanie kwartalne'!K386</f>
        <v>0</v>
      </c>
      <c r="I8" s="71">
        <f>'Sprawozdanie kwartalne'!L386</f>
        <v>0</v>
      </c>
      <c r="J8" s="71">
        <f>'Sprawozdanie kwartalne'!M386</f>
        <v>0</v>
      </c>
      <c r="K8" s="90">
        <f>'Sprawozdanie kwartalne'!N386</f>
        <v>0</v>
      </c>
      <c r="L8" s="90">
        <f>'Sprawozdanie kwartalne'!O386</f>
        <v>0</v>
      </c>
      <c r="M8" s="90">
        <f>'Sprawozdanie kwartalne'!P386</f>
        <v>0</v>
      </c>
    </row>
    <row r="9" spans="1:13" x14ac:dyDescent="0.25">
      <c r="A9">
        <f>'Sprawozdanie kwartalne'!A387</f>
        <v>0</v>
      </c>
      <c r="B9" s="85">
        <f>'Sprawozdanie kwartalne'!B387</f>
        <v>0</v>
      </c>
      <c r="C9" s="90">
        <f>'Sprawozdanie kwartalne'!F387</f>
        <v>0</v>
      </c>
      <c r="D9" s="90">
        <f>'Sprawozdanie kwartalne'!G387</f>
        <v>0</v>
      </c>
      <c r="E9" s="90">
        <f>'Sprawozdanie kwartalne'!H387</f>
        <v>0</v>
      </c>
      <c r="F9" s="90">
        <f>'Sprawozdanie kwartalne'!I387</f>
        <v>0</v>
      </c>
      <c r="G9" s="85">
        <f>'Sprawozdanie kwartalne'!J387</f>
        <v>0</v>
      </c>
      <c r="H9" s="71">
        <f>'Sprawozdanie kwartalne'!K387</f>
        <v>0</v>
      </c>
      <c r="I9" s="71">
        <f>'Sprawozdanie kwartalne'!L387</f>
        <v>0</v>
      </c>
      <c r="J9" s="71">
        <f>'Sprawozdanie kwartalne'!M387</f>
        <v>0</v>
      </c>
      <c r="K9" s="90">
        <f>'Sprawozdanie kwartalne'!N387</f>
        <v>0</v>
      </c>
      <c r="L9" s="90">
        <f>'Sprawozdanie kwartalne'!O387</f>
        <v>0</v>
      </c>
      <c r="M9" s="90">
        <f>'Sprawozdanie kwartalne'!P387</f>
        <v>0</v>
      </c>
    </row>
    <row r="10" spans="1:13" x14ac:dyDescent="0.25">
      <c r="A10">
        <f>'Sprawozdanie kwartalne'!A388</f>
        <v>0</v>
      </c>
      <c r="B10" s="85">
        <f>'Sprawozdanie kwartalne'!B388</f>
        <v>0</v>
      </c>
      <c r="C10" s="90">
        <f>'Sprawozdanie kwartalne'!F388</f>
        <v>0</v>
      </c>
      <c r="D10" s="90">
        <f>'Sprawozdanie kwartalne'!G388</f>
        <v>0</v>
      </c>
      <c r="E10" s="90">
        <f>'Sprawozdanie kwartalne'!H388</f>
        <v>0</v>
      </c>
      <c r="F10" s="90">
        <f>'Sprawozdanie kwartalne'!I388</f>
        <v>0</v>
      </c>
      <c r="G10" s="85">
        <f>'Sprawozdanie kwartalne'!J388</f>
        <v>0</v>
      </c>
      <c r="H10" s="71">
        <f>'Sprawozdanie kwartalne'!K388</f>
        <v>0</v>
      </c>
      <c r="I10" s="71">
        <f>'Sprawozdanie kwartalne'!L388</f>
        <v>0</v>
      </c>
      <c r="J10" s="71">
        <f>'Sprawozdanie kwartalne'!M388</f>
        <v>0</v>
      </c>
      <c r="K10" s="90">
        <f>'Sprawozdanie kwartalne'!N388</f>
        <v>0</v>
      </c>
      <c r="L10" s="90">
        <f>'Sprawozdanie kwartalne'!O388</f>
        <v>0</v>
      </c>
      <c r="M10" s="90">
        <f>'Sprawozdanie kwartalne'!P388</f>
        <v>0</v>
      </c>
    </row>
    <row r="11" spans="1:13" x14ac:dyDescent="0.25">
      <c r="A11">
        <f>'Sprawozdanie kwartalne'!A389</f>
        <v>0</v>
      </c>
      <c r="B11" s="85">
        <f>'Sprawozdanie kwartalne'!B389</f>
        <v>0</v>
      </c>
      <c r="C11" s="90">
        <f>'Sprawozdanie kwartalne'!F389</f>
        <v>0</v>
      </c>
      <c r="D11" s="90">
        <f>'Sprawozdanie kwartalne'!G389</f>
        <v>0</v>
      </c>
      <c r="E11" s="90">
        <f>'Sprawozdanie kwartalne'!H389</f>
        <v>0</v>
      </c>
      <c r="F11" s="90">
        <f>'Sprawozdanie kwartalne'!I389</f>
        <v>0</v>
      </c>
      <c r="G11" s="85">
        <f>'Sprawozdanie kwartalne'!J389</f>
        <v>0</v>
      </c>
      <c r="H11" s="71">
        <f>'Sprawozdanie kwartalne'!K389</f>
        <v>0</v>
      </c>
      <c r="I11" s="71">
        <f>'Sprawozdanie kwartalne'!L389</f>
        <v>0</v>
      </c>
      <c r="J11" s="71">
        <f>'Sprawozdanie kwartalne'!M389</f>
        <v>0</v>
      </c>
      <c r="K11" s="90">
        <f>'Sprawozdanie kwartalne'!N389</f>
        <v>0</v>
      </c>
      <c r="L11" s="90">
        <f>'Sprawozdanie kwartalne'!O389</f>
        <v>0</v>
      </c>
      <c r="M11" s="90">
        <f>'Sprawozdanie kwartalne'!P389</f>
        <v>0</v>
      </c>
    </row>
    <row r="12" spans="1:13" x14ac:dyDescent="0.25">
      <c r="A12">
        <f>'Sprawozdanie kwartalne'!A390</f>
        <v>0</v>
      </c>
      <c r="B12" s="85">
        <f>'Sprawozdanie kwartalne'!B390</f>
        <v>0</v>
      </c>
      <c r="C12" s="90">
        <f>'Sprawozdanie kwartalne'!F390</f>
        <v>0</v>
      </c>
      <c r="D12" s="90">
        <f>'Sprawozdanie kwartalne'!G390</f>
        <v>0</v>
      </c>
      <c r="E12" s="90">
        <f>'Sprawozdanie kwartalne'!H390</f>
        <v>0</v>
      </c>
      <c r="F12" s="90">
        <f>'Sprawozdanie kwartalne'!I390</f>
        <v>0</v>
      </c>
      <c r="G12" s="85">
        <f>'Sprawozdanie kwartalne'!J390</f>
        <v>0</v>
      </c>
      <c r="H12" s="71">
        <f>'Sprawozdanie kwartalne'!K390</f>
        <v>0</v>
      </c>
      <c r="I12" s="71">
        <f>'Sprawozdanie kwartalne'!L390</f>
        <v>0</v>
      </c>
      <c r="J12" s="71">
        <f>'Sprawozdanie kwartalne'!M390</f>
        <v>0</v>
      </c>
      <c r="K12" s="90">
        <f>'Sprawozdanie kwartalne'!N390</f>
        <v>0</v>
      </c>
      <c r="L12" s="90">
        <f>'Sprawozdanie kwartalne'!O390</f>
        <v>0</v>
      </c>
      <c r="M12" s="90">
        <f>'Sprawozdanie kwartalne'!P390</f>
        <v>0</v>
      </c>
    </row>
    <row r="13" spans="1:13" x14ac:dyDescent="0.25">
      <c r="A13">
        <f>'Sprawozdanie kwartalne'!A391</f>
        <v>0</v>
      </c>
      <c r="B13" s="85">
        <f>'Sprawozdanie kwartalne'!B391</f>
        <v>0</v>
      </c>
      <c r="C13" s="90">
        <f>'Sprawozdanie kwartalne'!F391</f>
        <v>0</v>
      </c>
      <c r="D13" s="90">
        <f>'Sprawozdanie kwartalne'!G391</f>
        <v>0</v>
      </c>
      <c r="E13" s="90">
        <f>'Sprawozdanie kwartalne'!H391</f>
        <v>0</v>
      </c>
      <c r="F13" s="90">
        <f>'Sprawozdanie kwartalne'!I391</f>
        <v>0</v>
      </c>
      <c r="G13" s="85">
        <f>'Sprawozdanie kwartalne'!J391</f>
        <v>0</v>
      </c>
      <c r="H13" s="71">
        <f>'Sprawozdanie kwartalne'!K391</f>
        <v>0</v>
      </c>
      <c r="I13" s="71">
        <f>'Sprawozdanie kwartalne'!L391</f>
        <v>0</v>
      </c>
      <c r="J13" s="71">
        <f>'Sprawozdanie kwartalne'!M391</f>
        <v>0</v>
      </c>
      <c r="K13" s="90">
        <f>'Sprawozdanie kwartalne'!N391</f>
        <v>0</v>
      </c>
      <c r="L13" s="90">
        <f>'Sprawozdanie kwartalne'!O391</f>
        <v>0</v>
      </c>
      <c r="M13" s="90">
        <f>'Sprawozdanie kwartalne'!P391</f>
        <v>0</v>
      </c>
    </row>
    <row r="14" spans="1:13" x14ac:dyDescent="0.25">
      <c r="A14">
        <f>'Sprawozdanie kwartalne'!A392</f>
        <v>0</v>
      </c>
      <c r="B14" s="85">
        <f>'Sprawozdanie kwartalne'!B392</f>
        <v>0</v>
      </c>
      <c r="C14" s="90">
        <f>'Sprawozdanie kwartalne'!F392</f>
        <v>0</v>
      </c>
      <c r="D14" s="90">
        <f>'Sprawozdanie kwartalne'!G392</f>
        <v>0</v>
      </c>
      <c r="E14" s="90">
        <f>'Sprawozdanie kwartalne'!H392</f>
        <v>0</v>
      </c>
      <c r="F14" s="90">
        <f>'Sprawozdanie kwartalne'!I392</f>
        <v>0</v>
      </c>
      <c r="G14" s="85">
        <f>'Sprawozdanie kwartalne'!J392</f>
        <v>0</v>
      </c>
      <c r="H14" s="71">
        <f>'Sprawozdanie kwartalne'!K392</f>
        <v>0</v>
      </c>
      <c r="I14" s="71">
        <f>'Sprawozdanie kwartalne'!L392</f>
        <v>0</v>
      </c>
      <c r="J14" s="71">
        <f>'Sprawozdanie kwartalne'!M392</f>
        <v>0</v>
      </c>
      <c r="K14" s="90">
        <f>'Sprawozdanie kwartalne'!N392</f>
        <v>0</v>
      </c>
      <c r="L14" s="90">
        <f>'Sprawozdanie kwartalne'!O392</f>
        <v>0</v>
      </c>
      <c r="M14" s="90">
        <f>'Sprawozdanie kwartalne'!P392</f>
        <v>0</v>
      </c>
    </row>
    <row r="15" spans="1:13" x14ac:dyDescent="0.25">
      <c r="A15">
        <f>'Sprawozdanie kwartalne'!A393</f>
        <v>0</v>
      </c>
      <c r="B15" s="85">
        <f>'Sprawozdanie kwartalne'!B393</f>
        <v>0</v>
      </c>
      <c r="C15" s="90">
        <f>'Sprawozdanie kwartalne'!F393</f>
        <v>0</v>
      </c>
      <c r="D15" s="90">
        <f>'Sprawozdanie kwartalne'!G393</f>
        <v>0</v>
      </c>
      <c r="E15" s="90">
        <f>'Sprawozdanie kwartalne'!H393</f>
        <v>0</v>
      </c>
      <c r="F15" s="90">
        <f>'Sprawozdanie kwartalne'!I393</f>
        <v>0</v>
      </c>
      <c r="G15" s="85">
        <f>'Sprawozdanie kwartalne'!J393</f>
        <v>0</v>
      </c>
      <c r="H15" s="71">
        <f>'Sprawozdanie kwartalne'!K393</f>
        <v>0</v>
      </c>
      <c r="I15" s="71">
        <f>'Sprawozdanie kwartalne'!L393</f>
        <v>0</v>
      </c>
      <c r="J15" s="71">
        <f>'Sprawozdanie kwartalne'!M393</f>
        <v>0</v>
      </c>
      <c r="K15" s="90">
        <f>'Sprawozdanie kwartalne'!N393</f>
        <v>0</v>
      </c>
      <c r="L15" s="90">
        <f>'Sprawozdanie kwartalne'!O393</f>
        <v>0</v>
      </c>
      <c r="M15" s="90">
        <f>'Sprawozdanie kwartalne'!P393</f>
        <v>0</v>
      </c>
    </row>
    <row r="16" spans="1:13" x14ac:dyDescent="0.25">
      <c r="A16">
        <f>'Sprawozdanie kwartalne'!A394</f>
        <v>0</v>
      </c>
      <c r="B16" s="85">
        <f>'Sprawozdanie kwartalne'!B394</f>
        <v>0</v>
      </c>
      <c r="C16" s="90">
        <f>'Sprawozdanie kwartalne'!F394</f>
        <v>0</v>
      </c>
      <c r="D16" s="90">
        <f>'Sprawozdanie kwartalne'!G394</f>
        <v>0</v>
      </c>
      <c r="E16" s="90">
        <f>'Sprawozdanie kwartalne'!H394</f>
        <v>0</v>
      </c>
      <c r="F16" s="90">
        <f>'Sprawozdanie kwartalne'!I394</f>
        <v>0</v>
      </c>
      <c r="G16" s="85">
        <f>'Sprawozdanie kwartalne'!J394</f>
        <v>0</v>
      </c>
      <c r="H16" s="71">
        <f>'Sprawozdanie kwartalne'!K394</f>
        <v>0</v>
      </c>
      <c r="I16" s="71">
        <f>'Sprawozdanie kwartalne'!L394</f>
        <v>0</v>
      </c>
      <c r="J16" s="71">
        <f>'Sprawozdanie kwartalne'!M394</f>
        <v>0</v>
      </c>
      <c r="K16" s="90">
        <f>'Sprawozdanie kwartalne'!N394</f>
        <v>0</v>
      </c>
      <c r="L16" s="90">
        <f>'Sprawozdanie kwartalne'!O394</f>
        <v>0</v>
      </c>
      <c r="M16" s="90">
        <f>'Sprawozdanie kwartalne'!P394</f>
        <v>0</v>
      </c>
    </row>
    <row r="17" spans="1:13" x14ac:dyDescent="0.25">
      <c r="A17">
        <f>'Sprawozdanie kwartalne'!A395</f>
        <v>0</v>
      </c>
      <c r="B17" s="85">
        <f>'Sprawozdanie kwartalne'!B395</f>
        <v>0</v>
      </c>
      <c r="C17" s="90">
        <f>'Sprawozdanie kwartalne'!F395</f>
        <v>0</v>
      </c>
      <c r="D17" s="90">
        <f>'Sprawozdanie kwartalne'!G395</f>
        <v>0</v>
      </c>
      <c r="E17" s="90">
        <f>'Sprawozdanie kwartalne'!H395</f>
        <v>0</v>
      </c>
      <c r="F17" s="90">
        <f>'Sprawozdanie kwartalne'!I395</f>
        <v>0</v>
      </c>
      <c r="G17" s="85">
        <f>'Sprawozdanie kwartalne'!J395</f>
        <v>0</v>
      </c>
      <c r="H17" s="71">
        <f>'Sprawozdanie kwartalne'!K395</f>
        <v>0</v>
      </c>
      <c r="I17" s="71">
        <f>'Sprawozdanie kwartalne'!L395</f>
        <v>0</v>
      </c>
      <c r="J17" s="71">
        <f>'Sprawozdanie kwartalne'!M395</f>
        <v>0</v>
      </c>
      <c r="K17" s="90">
        <f>'Sprawozdanie kwartalne'!N395</f>
        <v>0</v>
      </c>
      <c r="L17" s="90">
        <f>'Sprawozdanie kwartalne'!O395</f>
        <v>0</v>
      </c>
      <c r="M17" s="90">
        <f>'Sprawozdanie kwartalne'!P395</f>
        <v>0</v>
      </c>
    </row>
    <row r="18" spans="1:13" x14ac:dyDescent="0.25">
      <c r="A18">
        <f>'Sprawozdanie kwartalne'!A396</f>
        <v>0</v>
      </c>
      <c r="B18" s="85">
        <f>'Sprawozdanie kwartalne'!B396</f>
        <v>0</v>
      </c>
      <c r="C18" s="90">
        <f>'Sprawozdanie kwartalne'!F396</f>
        <v>0</v>
      </c>
      <c r="D18" s="90">
        <f>'Sprawozdanie kwartalne'!G396</f>
        <v>0</v>
      </c>
      <c r="E18" s="90">
        <f>'Sprawozdanie kwartalne'!H396</f>
        <v>0</v>
      </c>
      <c r="F18" s="90">
        <f>'Sprawozdanie kwartalne'!I396</f>
        <v>0</v>
      </c>
      <c r="G18" s="85">
        <f>'Sprawozdanie kwartalne'!J396</f>
        <v>0</v>
      </c>
      <c r="H18" s="71">
        <f>'Sprawozdanie kwartalne'!K396</f>
        <v>0</v>
      </c>
      <c r="I18" s="71">
        <f>'Sprawozdanie kwartalne'!L396</f>
        <v>0</v>
      </c>
      <c r="J18" s="71">
        <f>'Sprawozdanie kwartalne'!M396</f>
        <v>0</v>
      </c>
      <c r="K18" s="90">
        <f>'Sprawozdanie kwartalne'!N396</f>
        <v>0</v>
      </c>
      <c r="L18" s="90">
        <f>'Sprawozdanie kwartalne'!O396</f>
        <v>0</v>
      </c>
      <c r="M18" s="90">
        <f>'Sprawozdanie kwartalne'!P396</f>
        <v>0</v>
      </c>
    </row>
    <row r="19" spans="1:13" x14ac:dyDescent="0.25">
      <c r="A19">
        <f>'Sprawozdanie kwartalne'!A397</f>
        <v>0</v>
      </c>
      <c r="B19" s="85">
        <f>'Sprawozdanie kwartalne'!B397</f>
        <v>0</v>
      </c>
      <c r="C19" s="90">
        <f>'Sprawozdanie kwartalne'!F397</f>
        <v>0</v>
      </c>
      <c r="D19" s="90">
        <f>'Sprawozdanie kwartalne'!G397</f>
        <v>0</v>
      </c>
      <c r="E19" s="90">
        <f>'Sprawozdanie kwartalne'!H397</f>
        <v>0</v>
      </c>
      <c r="F19" s="90">
        <f>'Sprawozdanie kwartalne'!I397</f>
        <v>0</v>
      </c>
      <c r="G19" s="85">
        <f>'Sprawozdanie kwartalne'!J397</f>
        <v>0</v>
      </c>
      <c r="H19" s="71">
        <f>'Sprawozdanie kwartalne'!K397</f>
        <v>0</v>
      </c>
      <c r="I19" s="71">
        <f>'Sprawozdanie kwartalne'!L397</f>
        <v>0</v>
      </c>
      <c r="J19" s="71">
        <f>'Sprawozdanie kwartalne'!M397</f>
        <v>0</v>
      </c>
      <c r="K19" s="90">
        <f>'Sprawozdanie kwartalne'!N397</f>
        <v>0</v>
      </c>
      <c r="L19" s="90">
        <f>'Sprawozdanie kwartalne'!O397</f>
        <v>0</v>
      </c>
      <c r="M19" s="90">
        <f>'Sprawozdanie kwartalne'!P397</f>
        <v>0</v>
      </c>
    </row>
    <row r="20" spans="1:13" x14ac:dyDescent="0.25">
      <c r="A20">
        <f>'Sprawozdanie kwartalne'!A398</f>
        <v>0</v>
      </c>
      <c r="B20" s="85">
        <f>'Sprawozdanie kwartalne'!B398</f>
        <v>0</v>
      </c>
      <c r="C20" s="90">
        <f>'Sprawozdanie kwartalne'!F398</f>
        <v>0</v>
      </c>
      <c r="D20" s="90">
        <f>'Sprawozdanie kwartalne'!G398</f>
        <v>0</v>
      </c>
      <c r="E20" s="90">
        <f>'Sprawozdanie kwartalne'!H398</f>
        <v>0</v>
      </c>
      <c r="F20" s="90">
        <f>'Sprawozdanie kwartalne'!I398</f>
        <v>0</v>
      </c>
      <c r="G20" s="85">
        <f>'Sprawozdanie kwartalne'!J398</f>
        <v>0</v>
      </c>
      <c r="H20" s="71">
        <f>'Sprawozdanie kwartalne'!K398</f>
        <v>0</v>
      </c>
      <c r="I20" s="71">
        <f>'Sprawozdanie kwartalne'!L398</f>
        <v>0</v>
      </c>
      <c r="J20" s="71">
        <f>'Sprawozdanie kwartalne'!M398</f>
        <v>0</v>
      </c>
      <c r="K20" s="90">
        <f>'Sprawozdanie kwartalne'!N398</f>
        <v>0</v>
      </c>
      <c r="L20" s="90">
        <f>'Sprawozdanie kwartalne'!O398</f>
        <v>0</v>
      </c>
      <c r="M20" s="90">
        <f>'Sprawozdanie kwartalne'!P398</f>
        <v>0</v>
      </c>
    </row>
    <row r="21" spans="1:13" x14ac:dyDescent="0.25">
      <c r="A21">
        <f>'Sprawozdanie kwartalne'!A399</f>
        <v>0</v>
      </c>
      <c r="B21" s="85">
        <f>'Sprawozdanie kwartalne'!B399</f>
        <v>0</v>
      </c>
      <c r="C21" s="90">
        <f>'Sprawozdanie kwartalne'!F399</f>
        <v>0</v>
      </c>
      <c r="D21" s="90">
        <f>'Sprawozdanie kwartalne'!G399</f>
        <v>0</v>
      </c>
      <c r="E21" s="90">
        <f>'Sprawozdanie kwartalne'!H399</f>
        <v>0</v>
      </c>
      <c r="F21" s="90">
        <f>'Sprawozdanie kwartalne'!I399</f>
        <v>0</v>
      </c>
      <c r="G21" s="85">
        <f>'Sprawozdanie kwartalne'!J399</f>
        <v>0</v>
      </c>
      <c r="H21" s="71">
        <f>'Sprawozdanie kwartalne'!K399</f>
        <v>0</v>
      </c>
      <c r="I21" s="71">
        <f>'Sprawozdanie kwartalne'!L399</f>
        <v>0</v>
      </c>
      <c r="J21" s="71">
        <f>'Sprawozdanie kwartalne'!M399</f>
        <v>0</v>
      </c>
      <c r="K21" s="90">
        <f>'Sprawozdanie kwartalne'!N399</f>
        <v>0</v>
      </c>
      <c r="L21" s="90">
        <f>'Sprawozdanie kwartalne'!O399</f>
        <v>0</v>
      </c>
      <c r="M21" s="90">
        <f>'Sprawozdanie kwartalne'!P399</f>
        <v>0</v>
      </c>
    </row>
    <row r="22" spans="1:13" x14ac:dyDescent="0.25">
      <c r="A22">
        <f>'Sprawozdanie kwartalne'!A400</f>
        <v>0</v>
      </c>
      <c r="B22" s="85">
        <f>'Sprawozdanie kwartalne'!B400</f>
        <v>0</v>
      </c>
      <c r="C22" s="90">
        <f>'Sprawozdanie kwartalne'!F400</f>
        <v>0</v>
      </c>
      <c r="D22" s="90">
        <f>'Sprawozdanie kwartalne'!G400</f>
        <v>0</v>
      </c>
      <c r="E22" s="90">
        <f>'Sprawozdanie kwartalne'!H400</f>
        <v>0</v>
      </c>
      <c r="F22" s="90">
        <f>'Sprawozdanie kwartalne'!I400</f>
        <v>0</v>
      </c>
      <c r="G22" s="85">
        <f>'Sprawozdanie kwartalne'!J400</f>
        <v>0</v>
      </c>
      <c r="H22" s="71">
        <f>'Sprawozdanie kwartalne'!K400</f>
        <v>0</v>
      </c>
      <c r="I22" s="71">
        <f>'Sprawozdanie kwartalne'!L400</f>
        <v>0</v>
      </c>
      <c r="J22" s="71">
        <f>'Sprawozdanie kwartalne'!M400</f>
        <v>0</v>
      </c>
      <c r="K22" s="90">
        <f>'Sprawozdanie kwartalne'!N400</f>
        <v>0</v>
      </c>
      <c r="L22" s="90">
        <f>'Sprawozdanie kwartalne'!O400</f>
        <v>0</v>
      </c>
      <c r="M22" s="90">
        <f>'Sprawozdanie kwartalne'!P400</f>
        <v>0</v>
      </c>
    </row>
    <row r="23" spans="1:13" x14ac:dyDescent="0.25">
      <c r="A23">
        <f>'Sprawozdanie kwartalne'!A401</f>
        <v>0</v>
      </c>
      <c r="B23" s="85">
        <f>'Sprawozdanie kwartalne'!B401</f>
        <v>0</v>
      </c>
      <c r="C23" s="90">
        <f>'Sprawozdanie kwartalne'!F401</f>
        <v>0</v>
      </c>
      <c r="D23" s="90">
        <f>'Sprawozdanie kwartalne'!G401</f>
        <v>0</v>
      </c>
      <c r="E23" s="90">
        <f>'Sprawozdanie kwartalne'!H401</f>
        <v>0</v>
      </c>
      <c r="F23" s="90">
        <f>'Sprawozdanie kwartalne'!I401</f>
        <v>0</v>
      </c>
      <c r="G23" s="85">
        <f>'Sprawozdanie kwartalne'!J401</f>
        <v>0</v>
      </c>
      <c r="H23" s="71">
        <f>'Sprawozdanie kwartalne'!K401</f>
        <v>0</v>
      </c>
      <c r="I23" s="71">
        <f>'Sprawozdanie kwartalne'!L401</f>
        <v>0</v>
      </c>
      <c r="J23" s="71">
        <f>'Sprawozdanie kwartalne'!M401</f>
        <v>0</v>
      </c>
      <c r="K23" s="90">
        <f>'Sprawozdanie kwartalne'!N401</f>
        <v>0</v>
      </c>
      <c r="L23" s="90">
        <f>'Sprawozdanie kwartalne'!O401</f>
        <v>0</v>
      </c>
      <c r="M23" s="90">
        <f>'Sprawozdanie kwartalne'!P401</f>
        <v>0</v>
      </c>
    </row>
    <row r="24" spans="1:13" x14ac:dyDescent="0.25">
      <c r="A24">
        <f>'Sprawozdanie kwartalne'!A402</f>
        <v>0</v>
      </c>
      <c r="B24" s="85">
        <f>'Sprawozdanie kwartalne'!B402</f>
        <v>0</v>
      </c>
      <c r="C24" s="90">
        <f>'Sprawozdanie kwartalne'!F402</f>
        <v>0</v>
      </c>
      <c r="D24" s="90">
        <f>'Sprawozdanie kwartalne'!G402</f>
        <v>0</v>
      </c>
      <c r="E24" s="90">
        <f>'Sprawozdanie kwartalne'!H402</f>
        <v>0</v>
      </c>
      <c r="F24" s="90">
        <f>'Sprawozdanie kwartalne'!I402</f>
        <v>0</v>
      </c>
      <c r="G24" s="85">
        <f>'Sprawozdanie kwartalne'!J402</f>
        <v>0</v>
      </c>
      <c r="H24" s="71">
        <f>'Sprawozdanie kwartalne'!K402</f>
        <v>0</v>
      </c>
      <c r="I24" s="71">
        <f>'Sprawozdanie kwartalne'!L402</f>
        <v>0</v>
      </c>
      <c r="J24" s="71">
        <f>'Sprawozdanie kwartalne'!M402</f>
        <v>0</v>
      </c>
      <c r="K24" s="90">
        <f>'Sprawozdanie kwartalne'!N402</f>
        <v>0</v>
      </c>
      <c r="L24" s="90">
        <f>'Sprawozdanie kwartalne'!O402</f>
        <v>0</v>
      </c>
      <c r="M24" s="90">
        <f>'Sprawozdanie kwartalne'!P402</f>
        <v>0</v>
      </c>
    </row>
    <row r="25" spans="1:13" x14ac:dyDescent="0.25">
      <c r="A25">
        <f>'Sprawozdanie kwartalne'!A403</f>
        <v>0</v>
      </c>
      <c r="B25" s="85">
        <f>'Sprawozdanie kwartalne'!B403</f>
        <v>0</v>
      </c>
      <c r="C25" s="90">
        <f>'Sprawozdanie kwartalne'!F403</f>
        <v>0</v>
      </c>
      <c r="D25" s="90">
        <f>'Sprawozdanie kwartalne'!G403</f>
        <v>0</v>
      </c>
      <c r="E25" s="90">
        <f>'Sprawozdanie kwartalne'!H403</f>
        <v>0</v>
      </c>
      <c r="F25" s="90">
        <f>'Sprawozdanie kwartalne'!I403</f>
        <v>0</v>
      </c>
      <c r="G25" s="85">
        <f>'Sprawozdanie kwartalne'!J403</f>
        <v>0</v>
      </c>
      <c r="H25" s="71">
        <f>'Sprawozdanie kwartalne'!K403</f>
        <v>0</v>
      </c>
      <c r="I25" s="71">
        <f>'Sprawozdanie kwartalne'!L403</f>
        <v>0</v>
      </c>
      <c r="J25" s="71">
        <f>'Sprawozdanie kwartalne'!M403</f>
        <v>0</v>
      </c>
      <c r="K25" s="90">
        <f>'Sprawozdanie kwartalne'!N403</f>
        <v>0</v>
      </c>
      <c r="L25" s="90">
        <f>'Sprawozdanie kwartalne'!O403</f>
        <v>0</v>
      </c>
      <c r="M25" s="90">
        <f>'Sprawozdanie kwartalne'!P403</f>
        <v>0</v>
      </c>
    </row>
    <row r="26" spans="1:13" x14ac:dyDescent="0.25">
      <c r="A26">
        <f>'Sprawozdanie kwartalne'!A404</f>
        <v>0</v>
      </c>
      <c r="B26" s="85">
        <f>'Sprawozdanie kwartalne'!B404</f>
        <v>0</v>
      </c>
      <c r="C26" s="90">
        <f>'Sprawozdanie kwartalne'!F404</f>
        <v>0</v>
      </c>
      <c r="D26" s="90">
        <f>'Sprawozdanie kwartalne'!G404</f>
        <v>0</v>
      </c>
      <c r="E26" s="90">
        <f>'Sprawozdanie kwartalne'!H404</f>
        <v>0</v>
      </c>
      <c r="F26" s="90">
        <f>'Sprawozdanie kwartalne'!I404</f>
        <v>0</v>
      </c>
      <c r="G26" s="85">
        <f>'Sprawozdanie kwartalne'!J404</f>
        <v>0</v>
      </c>
      <c r="H26" s="71">
        <f>'Sprawozdanie kwartalne'!K404</f>
        <v>0</v>
      </c>
      <c r="I26" s="71">
        <f>'Sprawozdanie kwartalne'!L404</f>
        <v>0</v>
      </c>
      <c r="J26" s="71">
        <f>'Sprawozdanie kwartalne'!M404</f>
        <v>0</v>
      </c>
      <c r="K26" s="90">
        <f>'Sprawozdanie kwartalne'!N404</f>
        <v>0</v>
      </c>
      <c r="L26" s="90">
        <f>'Sprawozdanie kwartalne'!O404</f>
        <v>0</v>
      </c>
      <c r="M26" s="90">
        <f>'Sprawozdanie kwartalne'!P404</f>
        <v>0</v>
      </c>
    </row>
    <row r="27" spans="1:13" x14ac:dyDescent="0.25">
      <c r="A27">
        <f>'Sprawozdanie kwartalne'!A405</f>
        <v>0</v>
      </c>
      <c r="B27" s="85">
        <f>'Sprawozdanie kwartalne'!B405</f>
        <v>0</v>
      </c>
      <c r="C27" s="90">
        <f>'Sprawozdanie kwartalne'!F405</f>
        <v>0</v>
      </c>
      <c r="D27" s="90">
        <f>'Sprawozdanie kwartalne'!G405</f>
        <v>0</v>
      </c>
      <c r="E27" s="90">
        <f>'Sprawozdanie kwartalne'!H405</f>
        <v>0</v>
      </c>
      <c r="F27" s="90">
        <f>'Sprawozdanie kwartalne'!I405</f>
        <v>0</v>
      </c>
      <c r="G27" s="85">
        <f>'Sprawozdanie kwartalne'!J405</f>
        <v>0</v>
      </c>
      <c r="H27" s="71">
        <f>'Sprawozdanie kwartalne'!K405</f>
        <v>0</v>
      </c>
      <c r="I27" s="71">
        <f>'Sprawozdanie kwartalne'!L405</f>
        <v>0</v>
      </c>
      <c r="J27" s="71">
        <f>'Sprawozdanie kwartalne'!M405</f>
        <v>0</v>
      </c>
      <c r="K27" s="90">
        <f>'Sprawozdanie kwartalne'!N405</f>
        <v>0</v>
      </c>
      <c r="L27" s="90">
        <f>'Sprawozdanie kwartalne'!O405</f>
        <v>0</v>
      </c>
      <c r="M27" s="90">
        <f>'Sprawozdanie kwartalne'!P405</f>
        <v>0</v>
      </c>
    </row>
    <row r="28" spans="1:13" x14ac:dyDescent="0.25">
      <c r="A28">
        <f>'Sprawozdanie kwartalne'!A406</f>
        <v>0</v>
      </c>
      <c r="B28" s="85">
        <f>'Sprawozdanie kwartalne'!B406</f>
        <v>0</v>
      </c>
      <c r="C28" s="90">
        <f>'Sprawozdanie kwartalne'!F406</f>
        <v>0</v>
      </c>
      <c r="D28" s="90">
        <f>'Sprawozdanie kwartalne'!G406</f>
        <v>0</v>
      </c>
      <c r="E28" s="90">
        <f>'Sprawozdanie kwartalne'!H406</f>
        <v>0</v>
      </c>
      <c r="F28" s="90">
        <f>'Sprawozdanie kwartalne'!I406</f>
        <v>0</v>
      </c>
      <c r="G28" s="85">
        <f>'Sprawozdanie kwartalne'!J406</f>
        <v>0</v>
      </c>
      <c r="H28" s="71">
        <f>'Sprawozdanie kwartalne'!K406</f>
        <v>0</v>
      </c>
      <c r="I28" s="71">
        <f>'Sprawozdanie kwartalne'!L406</f>
        <v>0</v>
      </c>
      <c r="J28" s="71">
        <f>'Sprawozdanie kwartalne'!M406</f>
        <v>0</v>
      </c>
      <c r="K28" s="90">
        <f>'Sprawozdanie kwartalne'!N406</f>
        <v>0</v>
      </c>
      <c r="L28" s="90">
        <f>'Sprawozdanie kwartalne'!O406</f>
        <v>0</v>
      </c>
      <c r="M28" s="90">
        <f>'Sprawozdanie kwartalne'!P406</f>
        <v>0</v>
      </c>
    </row>
    <row r="29" spans="1:13" x14ac:dyDescent="0.25">
      <c r="A29">
        <f>'Sprawozdanie kwartalne'!A407</f>
        <v>0</v>
      </c>
      <c r="B29" s="85">
        <f>'Sprawozdanie kwartalne'!B407</f>
        <v>0</v>
      </c>
      <c r="C29" s="90">
        <f>'Sprawozdanie kwartalne'!F407</f>
        <v>0</v>
      </c>
      <c r="D29" s="90">
        <f>'Sprawozdanie kwartalne'!G407</f>
        <v>0</v>
      </c>
      <c r="E29" s="90">
        <f>'Sprawozdanie kwartalne'!H407</f>
        <v>0</v>
      </c>
      <c r="F29" s="90">
        <f>'Sprawozdanie kwartalne'!I407</f>
        <v>0</v>
      </c>
      <c r="G29" s="85">
        <f>'Sprawozdanie kwartalne'!J407</f>
        <v>0</v>
      </c>
      <c r="H29" s="71">
        <f>'Sprawozdanie kwartalne'!K407</f>
        <v>0</v>
      </c>
      <c r="I29" s="71">
        <f>'Sprawozdanie kwartalne'!L407</f>
        <v>0</v>
      </c>
      <c r="J29" s="71">
        <f>'Sprawozdanie kwartalne'!M407</f>
        <v>0</v>
      </c>
      <c r="K29" s="90">
        <f>'Sprawozdanie kwartalne'!N407</f>
        <v>0</v>
      </c>
      <c r="L29" s="90">
        <f>'Sprawozdanie kwartalne'!O407</f>
        <v>0</v>
      </c>
      <c r="M29" s="90">
        <f>'Sprawozdanie kwartalne'!P407</f>
        <v>0</v>
      </c>
    </row>
    <row r="30" spans="1:13" x14ac:dyDescent="0.25">
      <c r="A30">
        <f>'Sprawozdanie kwartalne'!A408</f>
        <v>0</v>
      </c>
      <c r="B30" s="85">
        <f>'Sprawozdanie kwartalne'!B408</f>
        <v>0</v>
      </c>
      <c r="C30" s="90">
        <f>'Sprawozdanie kwartalne'!F408</f>
        <v>0</v>
      </c>
      <c r="D30" s="90">
        <f>'Sprawozdanie kwartalne'!G408</f>
        <v>0</v>
      </c>
      <c r="E30" s="90">
        <f>'Sprawozdanie kwartalne'!H408</f>
        <v>0</v>
      </c>
      <c r="F30" s="90">
        <f>'Sprawozdanie kwartalne'!I408</f>
        <v>0</v>
      </c>
      <c r="G30" s="85">
        <f>'Sprawozdanie kwartalne'!J408</f>
        <v>0</v>
      </c>
      <c r="H30" s="71">
        <f>'Sprawozdanie kwartalne'!K408</f>
        <v>0</v>
      </c>
      <c r="I30" s="71">
        <f>'Sprawozdanie kwartalne'!L408</f>
        <v>0</v>
      </c>
      <c r="J30" s="71">
        <f>'Sprawozdanie kwartalne'!M408</f>
        <v>0</v>
      </c>
      <c r="K30" s="90">
        <f>'Sprawozdanie kwartalne'!N408</f>
        <v>0</v>
      </c>
      <c r="L30" s="90">
        <f>'Sprawozdanie kwartalne'!O408</f>
        <v>0</v>
      </c>
      <c r="M30" s="90">
        <f>'Sprawozdanie kwartalne'!P408</f>
        <v>0</v>
      </c>
    </row>
    <row r="31" spans="1:13" x14ac:dyDescent="0.25">
      <c r="A31">
        <f>'Sprawozdanie kwartalne'!A409</f>
        <v>0</v>
      </c>
      <c r="B31" s="85">
        <f>'Sprawozdanie kwartalne'!B409</f>
        <v>0</v>
      </c>
      <c r="C31" s="90">
        <f>'Sprawozdanie kwartalne'!F409</f>
        <v>0</v>
      </c>
      <c r="D31" s="90">
        <f>'Sprawozdanie kwartalne'!G409</f>
        <v>0</v>
      </c>
      <c r="E31" s="90">
        <f>'Sprawozdanie kwartalne'!H409</f>
        <v>0</v>
      </c>
      <c r="F31" s="90">
        <f>'Sprawozdanie kwartalne'!I409</f>
        <v>0</v>
      </c>
      <c r="G31" s="85">
        <f>'Sprawozdanie kwartalne'!J409</f>
        <v>0</v>
      </c>
      <c r="H31" s="71">
        <f>'Sprawozdanie kwartalne'!K409</f>
        <v>0</v>
      </c>
      <c r="I31" s="71">
        <f>'Sprawozdanie kwartalne'!L409</f>
        <v>0</v>
      </c>
      <c r="J31" s="71">
        <f>'Sprawozdanie kwartalne'!M409</f>
        <v>0</v>
      </c>
      <c r="K31" s="90">
        <f>'Sprawozdanie kwartalne'!N409</f>
        <v>0</v>
      </c>
      <c r="L31" s="90">
        <f>'Sprawozdanie kwartalne'!O409</f>
        <v>0</v>
      </c>
      <c r="M31" s="90">
        <f>'Sprawozdanie kwartalne'!P409</f>
        <v>0</v>
      </c>
    </row>
    <row r="32" spans="1:13" x14ac:dyDescent="0.25">
      <c r="A32">
        <f>'Sprawozdanie kwartalne'!A410</f>
        <v>0</v>
      </c>
      <c r="B32" s="85">
        <f>'Sprawozdanie kwartalne'!B410</f>
        <v>0</v>
      </c>
      <c r="C32" s="90">
        <f>'Sprawozdanie kwartalne'!F410</f>
        <v>0</v>
      </c>
      <c r="D32" s="90">
        <f>'Sprawozdanie kwartalne'!G410</f>
        <v>0</v>
      </c>
      <c r="E32" s="90">
        <f>'Sprawozdanie kwartalne'!H410</f>
        <v>0</v>
      </c>
      <c r="F32" s="90">
        <f>'Sprawozdanie kwartalne'!I410</f>
        <v>0</v>
      </c>
      <c r="G32" s="85">
        <f>'Sprawozdanie kwartalne'!J410</f>
        <v>0</v>
      </c>
      <c r="H32" s="71">
        <f>'Sprawozdanie kwartalne'!K410</f>
        <v>0</v>
      </c>
      <c r="I32" s="71">
        <f>'Sprawozdanie kwartalne'!L410</f>
        <v>0</v>
      </c>
      <c r="J32" s="71">
        <f>'Sprawozdanie kwartalne'!M410</f>
        <v>0</v>
      </c>
      <c r="K32" s="90">
        <f>'Sprawozdanie kwartalne'!N410</f>
        <v>0</v>
      </c>
      <c r="L32" s="90">
        <f>'Sprawozdanie kwartalne'!O410</f>
        <v>0</v>
      </c>
      <c r="M32" s="90">
        <f>'Sprawozdanie kwartalne'!P410</f>
        <v>0</v>
      </c>
    </row>
    <row r="33" spans="1:13" x14ac:dyDescent="0.25">
      <c r="A33">
        <f>'Sprawozdanie kwartalne'!A411</f>
        <v>0</v>
      </c>
      <c r="B33" s="85">
        <f>'Sprawozdanie kwartalne'!B411</f>
        <v>0</v>
      </c>
      <c r="C33" s="90">
        <f>'Sprawozdanie kwartalne'!F411</f>
        <v>0</v>
      </c>
      <c r="D33" s="90">
        <f>'Sprawozdanie kwartalne'!G411</f>
        <v>0</v>
      </c>
      <c r="E33" s="90">
        <f>'Sprawozdanie kwartalne'!H411</f>
        <v>0</v>
      </c>
      <c r="F33" s="90">
        <f>'Sprawozdanie kwartalne'!I411</f>
        <v>0</v>
      </c>
      <c r="G33" s="85">
        <f>'Sprawozdanie kwartalne'!J411</f>
        <v>0</v>
      </c>
      <c r="H33" s="71">
        <f>'Sprawozdanie kwartalne'!K411</f>
        <v>0</v>
      </c>
      <c r="I33" s="71">
        <f>'Sprawozdanie kwartalne'!L411</f>
        <v>0</v>
      </c>
      <c r="J33" s="71">
        <f>'Sprawozdanie kwartalne'!M411</f>
        <v>0</v>
      </c>
      <c r="K33" s="90">
        <f>'Sprawozdanie kwartalne'!N411</f>
        <v>0</v>
      </c>
      <c r="L33" s="90">
        <f>'Sprawozdanie kwartalne'!O411</f>
        <v>0</v>
      </c>
      <c r="M33" s="90">
        <f>'Sprawozdanie kwartalne'!P411</f>
        <v>0</v>
      </c>
    </row>
    <row r="34" spans="1:13" x14ac:dyDescent="0.25">
      <c r="A34">
        <f>'Sprawozdanie kwartalne'!A412</f>
        <v>0</v>
      </c>
      <c r="B34" s="85">
        <f>'Sprawozdanie kwartalne'!B412</f>
        <v>0</v>
      </c>
      <c r="C34" s="90">
        <f>'Sprawozdanie kwartalne'!F412</f>
        <v>0</v>
      </c>
      <c r="D34" s="90">
        <f>'Sprawozdanie kwartalne'!G412</f>
        <v>0</v>
      </c>
      <c r="E34" s="90">
        <f>'Sprawozdanie kwartalne'!H412</f>
        <v>0</v>
      </c>
      <c r="F34" s="90">
        <f>'Sprawozdanie kwartalne'!I412</f>
        <v>0</v>
      </c>
      <c r="G34" s="85">
        <f>'Sprawozdanie kwartalne'!J412</f>
        <v>0</v>
      </c>
      <c r="H34" s="71">
        <f>'Sprawozdanie kwartalne'!K412</f>
        <v>0</v>
      </c>
      <c r="I34" s="71">
        <f>'Sprawozdanie kwartalne'!L412</f>
        <v>0</v>
      </c>
      <c r="J34" s="71">
        <f>'Sprawozdanie kwartalne'!M412</f>
        <v>0</v>
      </c>
      <c r="K34" s="90">
        <f>'Sprawozdanie kwartalne'!N412</f>
        <v>0</v>
      </c>
      <c r="L34" s="90">
        <f>'Sprawozdanie kwartalne'!O412</f>
        <v>0</v>
      </c>
      <c r="M34" s="90">
        <f>'Sprawozdanie kwartalne'!P412</f>
        <v>0</v>
      </c>
    </row>
    <row r="35" spans="1:13" x14ac:dyDescent="0.25">
      <c r="A35">
        <f>'Sprawozdanie kwartalne'!A413</f>
        <v>0</v>
      </c>
      <c r="B35" s="85">
        <f>'Sprawozdanie kwartalne'!B413</f>
        <v>0</v>
      </c>
      <c r="C35" s="90">
        <f>'Sprawozdanie kwartalne'!F413</f>
        <v>0</v>
      </c>
      <c r="D35" s="90">
        <f>'Sprawozdanie kwartalne'!G413</f>
        <v>0</v>
      </c>
      <c r="E35" s="90">
        <f>'Sprawozdanie kwartalne'!H413</f>
        <v>0</v>
      </c>
      <c r="F35" s="90">
        <f>'Sprawozdanie kwartalne'!I413</f>
        <v>0</v>
      </c>
      <c r="G35" s="85">
        <f>'Sprawozdanie kwartalne'!J413</f>
        <v>0</v>
      </c>
      <c r="H35" s="71">
        <f>'Sprawozdanie kwartalne'!K413</f>
        <v>0</v>
      </c>
      <c r="I35" s="71">
        <f>'Sprawozdanie kwartalne'!L413</f>
        <v>0</v>
      </c>
      <c r="J35" s="71">
        <f>'Sprawozdanie kwartalne'!M413</f>
        <v>0</v>
      </c>
      <c r="K35" s="90">
        <f>'Sprawozdanie kwartalne'!N413</f>
        <v>0</v>
      </c>
      <c r="L35" s="90">
        <f>'Sprawozdanie kwartalne'!O413</f>
        <v>0</v>
      </c>
      <c r="M35" s="90">
        <f>'Sprawozdanie kwartalne'!P413</f>
        <v>0</v>
      </c>
    </row>
    <row r="36" spans="1:13" x14ac:dyDescent="0.25">
      <c r="A36">
        <f>'Sprawozdanie kwartalne'!A414</f>
        <v>0</v>
      </c>
      <c r="B36" s="85">
        <f>'Sprawozdanie kwartalne'!B414</f>
        <v>0</v>
      </c>
      <c r="C36" s="90">
        <f>'Sprawozdanie kwartalne'!F414</f>
        <v>0</v>
      </c>
      <c r="D36" s="90">
        <f>'Sprawozdanie kwartalne'!G414</f>
        <v>0</v>
      </c>
      <c r="E36" s="90">
        <f>'Sprawozdanie kwartalne'!H414</f>
        <v>0</v>
      </c>
      <c r="F36" s="90">
        <f>'Sprawozdanie kwartalne'!I414</f>
        <v>0</v>
      </c>
      <c r="G36" s="85">
        <f>'Sprawozdanie kwartalne'!J414</f>
        <v>0</v>
      </c>
      <c r="H36" s="71">
        <f>'Sprawozdanie kwartalne'!K414</f>
        <v>0</v>
      </c>
      <c r="I36" s="71">
        <f>'Sprawozdanie kwartalne'!L414</f>
        <v>0</v>
      </c>
      <c r="J36" s="71">
        <f>'Sprawozdanie kwartalne'!M414</f>
        <v>0</v>
      </c>
      <c r="K36" s="90">
        <f>'Sprawozdanie kwartalne'!N414</f>
        <v>0</v>
      </c>
      <c r="L36" s="90">
        <f>'Sprawozdanie kwartalne'!O414</f>
        <v>0</v>
      </c>
      <c r="M36" s="90">
        <f>'Sprawozdanie kwartalne'!P414</f>
        <v>0</v>
      </c>
    </row>
    <row r="37" spans="1:13" x14ac:dyDescent="0.25">
      <c r="A37">
        <f>'Sprawozdanie kwartalne'!A415</f>
        <v>0</v>
      </c>
      <c r="B37" s="85">
        <f>'Sprawozdanie kwartalne'!B415</f>
        <v>0</v>
      </c>
      <c r="C37" s="90">
        <f>'Sprawozdanie kwartalne'!F415</f>
        <v>0</v>
      </c>
      <c r="D37" s="90">
        <f>'Sprawozdanie kwartalne'!G415</f>
        <v>0</v>
      </c>
      <c r="E37" s="90">
        <f>'Sprawozdanie kwartalne'!H415</f>
        <v>0</v>
      </c>
      <c r="F37" s="90">
        <f>'Sprawozdanie kwartalne'!I415</f>
        <v>0</v>
      </c>
      <c r="G37" s="85">
        <f>'Sprawozdanie kwartalne'!J415</f>
        <v>0</v>
      </c>
      <c r="H37" s="71">
        <f>'Sprawozdanie kwartalne'!K415</f>
        <v>0</v>
      </c>
      <c r="I37" s="71">
        <f>'Sprawozdanie kwartalne'!L415</f>
        <v>0</v>
      </c>
      <c r="J37" s="71">
        <f>'Sprawozdanie kwartalne'!M415</f>
        <v>0</v>
      </c>
      <c r="K37" s="90">
        <f>'Sprawozdanie kwartalne'!N415</f>
        <v>0</v>
      </c>
      <c r="L37" s="90">
        <f>'Sprawozdanie kwartalne'!O415</f>
        <v>0</v>
      </c>
      <c r="M37" s="90">
        <f>'Sprawozdanie kwartalne'!P415</f>
        <v>0</v>
      </c>
    </row>
    <row r="38" spans="1:13" x14ac:dyDescent="0.25">
      <c r="A38">
        <f>'Sprawozdanie kwartalne'!A416</f>
        <v>0</v>
      </c>
      <c r="B38" s="85">
        <f>'Sprawozdanie kwartalne'!B416</f>
        <v>0</v>
      </c>
      <c r="C38" s="90">
        <f>'Sprawozdanie kwartalne'!F416</f>
        <v>0</v>
      </c>
      <c r="D38" s="90">
        <f>'Sprawozdanie kwartalne'!G416</f>
        <v>0</v>
      </c>
      <c r="E38" s="90">
        <f>'Sprawozdanie kwartalne'!H416</f>
        <v>0</v>
      </c>
      <c r="F38" s="90">
        <f>'Sprawozdanie kwartalne'!I416</f>
        <v>0</v>
      </c>
      <c r="G38" s="85">
        <f>'Sprawozdanie kwartalne'!J416</f>
        <v>0</v>
      </c>
      <c r="H38" s="71">
        <f>'Sprawozdanie kwartalne'!K416</f>
        <v>0</v>
      </c>
      <c r="I38" s="71">
        <f>'Sprawozdanie kwartalne'!L416</f>
        <v>0</v>
      </c>
      <c r="J38" s="71">
        <f>'Sprawozdanie kwartalne'!M416</f>
        <v>0</v>
      </c>
      <c r="K38" s="90">
        <f>'Sprawozdanie kwartalne'!N416</f>
        <v>0</v>
      </c>
      <c r="L38" s="90">
        <f>'Sprawozdanie kwartalne'!O416</f>
        <v>0</v>
      </c>
      <c r="M38" s="90">
        <f>'Sprawozdanie kwartalne'!P416</f>
        <v>0</v>
      </c>
    </row>
    <row r="39" spans="1:13" x14ac:dyDescent="0.25">
      <c r="A39">
        <f>'Sprawozdanie kwartalne'!A417</f>
        <v>0</v>
      </c>
      <c r="B39" s="85">
        <f>'Sprawozdanie kwartalne'!B417</f>
        <v>0</v>
      </c>
      <c r="C39" s="90">
        <f>'Sprawozdanie kwartalne'!F417</f>
        <v>0</v>
      </c>
      <c r="D39" s="90">
        <f>'Sprawozdanie kwartalne'!G417</f>
        <v>0</v>
      </c>
      <c r="E39" s="90">
        <f>'Sprawozdanie kwartalne'!H417</f>
        <v>0</v>
      </c>
      <c r="F39" s="90">
        <f>'Sprawozdanie kwartalne'!I417</f>
        <v>0</v>
      </c>
      <c r="G39" s="85">
        <f>'Sprawozdanie kwartalne'!J417</f>
        <v>0</v>
      </c>
      <c r="H39" s="71">
        <f>'Sprawozdanie kwartalne'!K417</f>
        <v>0</v>
      </c>
      <c r="I39" s="71">
        <f>'Sprawozdanie kwartalne'!L417</f>
        <v>0</v>
      </c>
      <c r="J39" s="71">
        <f>'Sprawozdanie kwartalne'!M417</f>
        <v>0</v>
      </c>
      <c r="K39" s="90">
        <f>'Sprawozdanie kwartalne'!N417</f>
        <v>0</v>
      </c>
      <c r="L39" s="90">
        <f>'Sprawozdanie kwartalne'!O417</f>
        <v>0</v>
      </c>
      <c r="M39" s="90">
        <f>'Sprawozdanie kwartalne'!P417</f>
        <v>0</v>
      </c>
    </row>
    <row r="40" spans="1:13" x14ac:dyDescent="0.25">
      <c r="A40">
        <f>'Sprawozdanie kwartalne'!A418</f>
        <v>0</v>
      </c>
      <c r="B40" s="85">
        <f>'Sprawozdanie kwartalne'!B418</f>
        <v>0</v>
      </c>
      <c r="C40" s="90">
        <f>'Sprawozdanie kwartalne'!F418</f>
        <v>0</v>
      </c>
      <c r="D40" s="90">
        <f>'Sprawozdanie kwartalne'!G418</f>
        <v>0</v>
      </c>
      <c r="E40" s="90">
        <f>'Sprawozdanie kwartalne'!H418</f>
        <v>0</v>
      </c>
      <c r="F40" s="90">
        <f>'Sprawozdanie kwartalne'!I418</f>
        <v>0</v>
      </c>
      <c r="G40" s="85">
        <f>'Sprawozdanie kwartalne'!J418</f>
        <v>0</v>
      </c>
      <c r="H40" s="71">
        <f>'Sprawozdanie kwartalne'!K418</f>
        <v>0</v>
      </c>
      <c r="I40" s="71">
        <f>'Sprawozdanie kwartalne'!L418</f>
        <v>0</v>
      </c>
      <c r="J40" s="71">
        <f>'Sprawozdanie kwartalne'!M418</f>
        <v>0</v>
      </c>
      <c r="K40" s="90">
        <f>'Sprawozdanie kwartalne'!N418</f>
        <v>0</v>
      </c>
      <c r="L40" s="90">
        <f>'Sprawozdanie kwartalne'!O418</f>
        <v>0</v>
      </c>
      <c r="M40" s="90">
        <f>'Sprawozdanie kwartalne'!P418</f>
        <v>0</v>
      </c>
    </row>
    <row r="41" spans="1:13" x14ac:dyDescent="0.25">
      <c r="A41">
        <f>'Sprawozdanie kwartalne'!A419</f>
        <v>0</v>
      </c>
      <c r="B41" s="85">
        <f>'Sprawozdanie kwartalne'!B419</f>
        <v>0</v>
      </c>
      <c r="C41" s="90">
        <f>'Sprawozdanie kwartalne'!F419</f>
        <v>0</v>
      </c>
      <c r="D41" s="90">
        <f>'Sprawozdanie kwartalne'!G419</f>
        <v>0</v>
      </c>
      <c r="E41" s="90">
        <f>'Sprawozdanie kwartalne'!H419</f>
        <v>0</v>
      </c>
      <c r="F41" s="90">
        <f>'Sprawozdanie kwartalne'!I419</f>
        <v>0</v>
      </c>
      <c r="G41" s="85">
        <f>'Sprawozdanie kwartalne'!J419</f>
        <v>0</v>
      </c>
      <c r="H41" s="71">
        <f>'Sprawozdanie kwartalne'!K419</f>
        <v>0</v>
      </c>
      <c r="I41" s="71">
        <f>'Sprawozdanie kwartalne'!L419</f>
        <v>0</v>
      </c>
      <c r="J41" s="71">
        <f>'Sprawozdanie kwartalne'!M419</f>
        <v>0</v>
      </c>
      <c r="K41" s="90">
        <f>'Sprawozdanie kwartalne'!N419</f>
        <v>0</v>
      </c>
      <c r="L41" s="90">
        <f>'Sprawozdanie kwartalne'!O419</f>
        <v>0</v>
      </c>
      <c r="M41" s="90">
        <f>'Sprawozdanie kwartalne'!P419</f>
        <v>0</v>
      </c>
    </row>
    <row r="42" spans="1:13" x14ac:dyDescent="0.25">
      <c r="A42">
        <f>'Sprawozdanie kwartalne'!A420</f>
        <v>0</v>
      </c>
      <c r="B42" s="85">
        <f>'Sprawozdanie kwartalne'!B420</f>
        <v>0</v>
      </c>
      <c r="C42" s="90">
        <f>'Sprawozdanie kwartalne'!F420</f>
        <v>0</v>
      </c>
      <c r="D42" s="90">
        <f>'Sprawozdanie kwartalne'!G420</f>
        <v>0</v>
      </c>
      <c r="E42" s="90">
        <f>'Sprawozdanie kwartalne'!H420</f>
        <v>0</v>
      </c>
      <c r="F42" s="90">
        <f>'Sprawozdanie kwartalne'!I420</f>
        <v>0</v>
      </c>
      <c r="G42" s="85">
        <f>'Sprawozdanie kwartalne'!J420</f>
        <v>0</v>
      </c>
      <c r="H42" s="71">
        <f>'Sprawozdanie kwartalne'!K420</f>
        <v>0</v>
      </c>
      <c r="I42" s="71">
        <f>'Sprawozdanie kwartalne'!L420</f>
        <v>0</v>
      </c>
      <c r="J42" s="71">
        <f>'Sprawozdanie kwartalne'!M420</f>
        <v>0</v>
      </c>
      <c r="K42" s="90">
        <f>'Sprawozdanie kwartalne'!N420</f>
        <v>0</v>
      </c>
      <c r="L42" s="90">
        <f>'Sprawozdanie kwartalne'!O420</f>
        <v>0</v>
      </c>
      <c r="M42" s="90">
        <f>'Sprawozdanie kwartalne'!P420</f>
        <v>0</v>
      </c>
    </row>
    <row r="43" spans="1:13" x14ac:dyDescent="0.25">
      <c r="A43">
        <f>'Sprawozdanie kwartalne'!A421</f>
        <v>0</v>
      </c>
      <c r="B43" s="85">
        <f>'Sprawozdanie kwartalne'!B421</f>
        <v>0</v>
      </c>
      <c r="C43" s="90">
        <f>'Sprawozdanie kwartalne'!F421</f>
        <v>0</v>
      </c>
      <c r="D43" s="90">
        <f>'Sprawozdanie kwartalne'!G421</f>
        <v>0</v>
      </c>
      <c r="E43" s="90">
        <f>'Sprawozdanie kwartalne'!H421</f>
        <v>0</v>
      </c>
      <c r="F43" s="90">
        <f>'Sprawozdanie kwartalne'!I421</f>
        <v>0</v>
      </c>
      <c r="G43" s="85">
        <f>'Sprawozdanie kwartalne'!J421</f>
        <v>0</v>
      </c>
      <c r="H43" s="71">
        <f>'Sprawozdanie kwartalne'!K421</f>
        <v>0</v>
      </c>
      <c r="I43" s="71">
        <f>'Sprawozdanie kwartalne'!L421</f>
        <v>0</v>
      </c>
      <c r="J43" s="71">
        <f>'Sprawozdanie kwartalne'!M421</f>
        <v>0</v>
      </c>
      <c r="K43" s="90">
        <f>'Sprawozdanie kwartalne'!N421</f>
        <v>0</v>
      </c>
      <c r="L43" s="90">
        <f>'Sprawozdanie kwartalne'!O421</f>
        <v>0</v>
      </c>
      <c r="M43" s="90">
        <f>'Sprawozdanie kwartalne'!P421</f>
        <v>0</v>
      </c>
    </row>
    <row r="44" spans="1:13" x14ac:dyDescent="0.25">
      <c r="A44">
        <f>'Sprawozdanie kwartalne'!A422</f>
        <v>0</v>
      </c>
      <c r="B44" s="85">
        <f>'Sprawozdanie kwartalne'!B422</f>
        <v>0</v>
      </c>
      <c r="C44" s="90">
        <f>'Sprawozdanie kwartalne'!F422</f>
        <v>0</v>
      </c>
      <c r="D44" s="90">
        <f>'Sprawozdanie kwartalne'!G422</f>
        <v>0</v>
      </c>
      <c r="E44" s="90">
        <f>'Sprawozdanie kwartalne'!H422</f>
        <v>0</v>
      </c>
      <c r="F44" s="90">
        <f>'Sprawozdanie kwartalne'!I422</f>
        <v>0</v>
      </c>
      <c r="G44" s="85">
        <f>'Sprawozdanie kwartalne'!J422</f>
        <v>0</v>
      </c>
      <c r="H44" s="71">
        <f>'Sprawozdanie kwartalne'!K422</f>
        <v>0</v>
      </c>
      <c r="I44" s="71">
        <f>'Sprawozdanie kwartalne'!L422</f>
        <v>0</v>
      </c>
      <c r="J44" s="71">
        <f>'Sprawozdanie kwartalne'!M422</f>
        <v>0</v>
      </c>
      <c r="K44" s="90">
        <f>'Sprawozdanie kwartalne'!N422</f>
        <v>0</v>
      </c>
      <c r="L44" s="90">
        <f>'Sprawozdanie kwartalne'!O422</f>
        <v>0</v>
      </c>
      <c r="M44" s="90">
        <f>'Sprawozdanie kwartalne'!P422</f>
        <v>0</v>
      </c>
    </row>
    <row r="45" spans="1:13" x14ac:dyDescent="0.25">
      <c r="A45">
        <f>'Sprawozdanie kwartalne'!A423</f>
        <v>0</v>
      </c>
      <c r="B45" s="85">
        <f>'Sprawozdanie kwartalne'!B423</f>
        <v>0</v>
      </c>
      <c r="C45" s="90">
        <f>'Sprawozdanie kwartalne'!F423</f>
        <v>0</v>
      </c>
      <c r="D45" s="90">
        <f>'Sprawozdanie kwartalne'!G423</f>
        <v>0</v>
      </c>
      <c r="E45" s="90">
        <f>'Sprawozdanie kwartalne'!H423</f>
        <v>0</v>
      </c>
      <c r="F45" s="90">
        <f>'Sprawozdanie kwartalne'!I423</f>
        <v>0</v>
      </c>
      <c r="G45" s="85">
        <f>'Sprawozdanie kwartalne'!J423</f>
        <v>0</v>
      </c>
      <c r="H45" s="71">
        <f>'Sprawozdanie kwartalne'!K423</f>
        <v>0</v>
      </c>
      <c r="I45" s="71">
        <f>'Sprawozdanie kwartalne'!L423</f>
        <v>0</v>
      </c>
      <c r="J45" s="71">
        <f>'Sprawozdanie kwartalne'!M423</f>
        <v>0</v>
      </c>
      <c r="K45" s="90">
        <f>'Sprawozdanie kwartalne'!N423</f>
        <v>0</v>
      </c>
      <c r="L45" s="90">
        <f>'Sprawozdanie kwartalne'!O423</f>
        <v>0</v>
      </c>
      <c r="M45" s="90">
        <f>'Sprawozdanie kwartalne'!P423</f>
        <v>0</v>
      </c>
    </row>
    <row r="46" spans="1:13" x14ac:dyDescent="0.25">
      <c r="A46">
        <f>'Sprawozdanie kwartalne'!A424</f>
        <v>0</v>
      </c>
      <c r="B46" s="85">
        <f>'Sprawozdanie kwartalne'!B424</f>
        <v>0</v>
      </c>
      <c r="C46" s="90">
        <f>'Sprawozdanie kwartalne'!F424</f>
        <v>0</v>
      </c>
      <c r="D46" s="90">
        <f>'Sprawozdanie kwartalne'!G424</f>
        <v>0</v>
      </c>
      <c r="E46" s="90">
        <f>'Sprawozdanie kwartalne'!H424</f>
        <v>0</v>
      </c>
      <c r="F46" s="90">
        <f>'Sprawozdanie kwartalne'!I424</f>
        <v>0</v>
      </c>
      <c r="G46" s="85">
        <f>'Sprawozdanie kwartalne'!J424</f>
        <v>0</v>
      </c>
      <c r="H46" s="71">
        <f>'Sprawozdanie kwartalne'!K424</f>
        <v>0</v>
      </c>
      <c r="I46" s="71">
        <f>'Sprawozdanie kwartalne'!L424</f>
        <v>0</v>
      </c>
      <c r="J46" s="71">
        <f>'Sprawozdanie kwartalne'!M424</f>
        <v>0</v>
      </c>
      <c r="K46" s="90">
        <f>'Sprawozdanie kwartalne'!N424</f>
        <v>0</v>
      </c>
      <c r="L46" s="90">
        <f>'Sprawozdanie kwartalne'!O424</f>
        <v>0</v>
      </c>
      <c r="M46" s="90">
        <f>'Sprawozdanie kwartalne'!P424</f>
        <v>0</v>
      </c>
    </row>
    <row r="47" spans="1:13" x14ac:dyDescent="0.25">
      <c r="A47">
        <f>'Sprawozdanie kwartalne'!A425</f>
        <v>0</v>
      </c>
      <c r="B47" s="85">
        <f>'Sprawozdanie kwartalne'!B425</f>
        <v>0</v>
      </c>
      <c r="C47" s="90">
        <f>'Sprawozdanie kwartalne'!F425</f>
        <v>0</v>
      </c>
      <c r="D47" s="90">
        <f>'Sprawozdanie kwartalne'!G425</f>
        <v>0</v>
      </c>
      <c r="E47" s="90">
        <f>'Sprawozdanie kwartalne'!H425</f>
        <v>0</v>
      </c>
      <c r="F47" s="90">
        <f>'Sprawozdanie kwartalne'!I425</f>
        <v>0</v>
      </c>
      <c r="G47" s="85">
        <f>'Sprawozdanie kwartalne'!J425</f>
        <v>0</v>
      </c>
      <c r="H47" s="71">
        <f>'Sprawozdanie kwartalne'!K425</f>
        <v>0</v>
      </c>
      <c r="I47" s="71">
        <f>'Sprawozdanie kwartalne'!L425</f>
        <v>0</v>
      </c>
      <c r="J47" s="71">
        <f>'Sprawozdanie kwartalne'!M425</f>
        <v>0</v>
      </c>
      <c r="K47" s="90">
        <f>'Sprawozdanie kwartalne'!N425</f>
        <v>0</v>
      </c>
      <c r="L47" s="90">
        <f>'Sprawozdanie kwartalne'!O425</f>
        <v>0</v>
      </c>
      <c r="M47" s="90">
        <f>'Sprawozdanie kwartalne'!P425</f>
        <v>0</v>
      </c>
    </row>
    <row r="48" spans="1:13" x14ac:dyDescent="0.25">
      <c r="A48">
        <f>'Sprawozdanie kwartalne'!A426</f>
        <v>0</v>
      </c>
      <c r="B48" s="85">
        <f>'Sprawozdanie kwartalne'!B426</f>
        <v>0</v>
      </c>
      <c r="C48" s="90">
        <f>'Sprawozdanie kwartalne'!F426</f>
        <v>0</v>
      </c>
      <c r="D48" s="90">
        <f>'Sprawozdanie kwartalne'!G426</f>
        <v>0</v>
      </c>
      <c r="E48" s="90">
        <f>'Sprawozdanie kwartalne'!H426</f>
        <v>0</v>
      </c>
      <c r="F48" s="90">
        <f>'Sprawozdanie kwartalne'!I426</f>
        <v>0</v>
      </c>
      <c r="G48" s="85">
        <f>'Sprawozdanie kwartalne'!J426</f>
        <v>0</v>
      </c>
      <c r="H48" s="71">
        <f>'Sprawozdanie kwartalne'!K426</f>
        <v>0</v>
      </c>
      <c r="I48" s="71">
        <f>'Sprawozdanie kwartalne'!L426</f>
        <v>0</v>
      </c>
      <c r="J48" s="71">
        <f>'Sprawozdanie kwartalne'!M426</f>
        <v>0</v>
      </c>
      <c r="K48" s="90">
        <f>'Sprawozdanie kwartalne'!N426</f>
        <v>0</v>
      </c>
      <c r="L48" s="90">
        <f>'Sprawozdanie kwartalne'!O426</f>
        <v>0</v>
      </c>
      <c r="M48" s="90">
        <f>'Sprawozdanie kwartalne'!P426</f>
        <v>0</v>
      </c>
    </row>
    <row r="49" spans="1:13" x14ac:dyDescent="0.25">
      <c r="A49">
        <f>'Sprawozdanie kwartalne'!A427</f>
        <v>0</v>
      </c>
      <c r="B49" s="85">
        <f>'Sprawozdanie kwartalne'!B427</f>
        <v>0</v>
      </c>
      <c r="C49" s="90">
        <f>'Sprawozdanie kwartalne'!F427</f>
        <v>0</v>
      </c>
      <c r="D49" s="90">
        <f>'Sprawozdanie kwartalne'!G427</f>
        <v>0</v>
      </c>
      <c r="E49" s="90">
        <f>'Sprawozdanie kwartalne'!H427</f>
        <v>0</v>
      </c>
      <c r="F49" s="90">
        <f>'Sprawozdanie kwartalne'!I427</f>
        <v>0</v>
      </c>
      <c r="G49" s="85">
        <f>'Sprawozdanie kwartalne'!J427</f>
        <v>0</v>
      </c>
      <c r="H49" s="71">
        <f>'Sprawozdanie kwartalne'!K427</f>
        <v>0</v>
      </c>
      <c r="I49" s="71">
        <f>'Sprawozdanie kwartalne'!L427</f>
        <v>0</v>
      </c>
      <c r="J49" s="71">
        <f>'Sprawozdanie kwartalne'!M427</f>
        <v>0</v>
      </c>
      <c r="K49" s="90">
        <f>'Sprawozdanie kwartalne'!N427</f>
        <v>0</v>
      </c>
      <c r="L49" s="90">
        <f>'Sprawozdanie kwartalne'!O427</f>
        <v>0</v>
      </c>
      <c r="M49" s="90">
        <f>'Sprawozdanie kwartalne'!P427</f>
        <v>0</v>
      </c>
    </row>
    <row r="50" spans="1:13" x14ac:dyDescent="0.25">
      <c r="A50">
        <f>'Sprawozdanie kwartalne'!A428</f>
        <v>0</v>
      </c>
      <c r="B50" s="85">
        <f>'Sprawozdanie kwartalne'!B428</f>
        <v>0</v>
      </c>
      <c r="C50" s="90">
        <f>'Sprawozdanie kwartalne'!F428</f>
        <v>0</v>
      </c>
      <c r="D50" s="90">
        <f>'Sprawozdanie kwartalne'!G428</f>
        <v>0</v>
      </c>
      <c r="E50" s="90">
        <f>'Sprawozdanie kwartalne'!H428</f>
        <v>0</v>
      </c>
      <c r="F50" s="90">
        <f>'Sprawozdanie kwartalne'!I428</f>
        <v>0</v>
      </c>
      <c r="G50" s="85">
        <f>'Sprawozdanie kwartalne'!J428</f>
        <v>0</v>
      </c>
      <c r="H50" s="71">
        <f>'Sprawozdanie kwartalne'!K428</f>
        <v>0</v>
      </c>
      <c r="I50" s="71">
        <f>'Sprawozdanie kwartalne'!L428</f>
        <v>0</v>
      </c>
      <c r="J50" s="71">
        <f>'Sprawozdanie kwartalne'!M428</f>
        <v>0</v>
      </c>
      <c r="K50" s="90">
        <f>'Sprawozdanie kwartalne'!N428</f>
        <v>0</v>
      </c>
      <c r="L50" s="90">
        <f>'Sprawozdanie kwartalne'!O428</f>
        <v>0</v>
      </c>
      <c r="M50" s="90">
        <f>'Sprawozdanie kwartalne'!P428</f>
        <v>0</v>
      </c>
    </row>
    <row r="51" spans="1:13" x14ac:dyDescent="0.25">
      <c r="A51">
        <f>'Sprawozdanie kwartalne'!A429</f>
        <v>0</v>
      </c>
      <c r="B51" s="85">
        <f>'Sprawozdanie kwartalne'!B429</f>
        <v>0</v>
      </c>
      <c r="C51" s="90">
        <f>'Sprawozdanie kwartalne'!F429</f>
        <v>0</v>
      </c>
      <c r="D51" s="90">
        <f>'Sprawozdanie kwartalne'!G429</f>
        <v>0</v>
      </c>
      <c r="E51" s="90">
        <f>'Sprawozdanie kwartalne'!H429</f>
        <v>0</v>
      </c>
      <c r="F51" s="90">
        <f>'Sprawozdanie kwartalne'!I429</f>
        <v>0</v>
      </c>
      <c r="G51" s="85">
        <f>'Sprawozdanie kwartalne'!J429</f>
        <v>0</v>
      </c>
      <c r="H51" s="71">
        <f>'Sprawozdanie kwartalne'!K429</f>
        <v>0</v>
      </c>
      <c r="I51" s="71">
        <f>'Sprawozdanie kwartalne'!L429</f>
        <v>0</v>
      </c>
      <c r="J51" s="71">
        <f>'Sprawozdanie kwartalne'!M429</f>
        <v>0</v>
      </c>
      <c r="K51" s="90">
        <f>'Sprawozdanie kwartalne'!N429</f>
        <v>0</v>
      </c>
      <c r="L51" s="90">
        <f>'Sprawozdanie kwartalne'!O429</f>
        <v>0</v>
      </c>
      <c r="M51" s="90">
        <f>'Sprawozdanie kwartalne'!P429</f>
        <v>0</v>
      </c>
    </row>
    <row r="52" spans="1:13" x14ac:dyDescent="0.25">
      <c r="A52">
        <f>'Sprawozdanie kwartalne'!A430</f>
        <v>0</v>
      </c>
      <c r="B52" s="85">
        <f>'Sprawozdanie kwartalne'!B430</f>
        <v>0</v>
      </c>
      <c r="C52" s="90">
        <f>'Sprawozdanie kwartalne'!F430</f>
        <v>0</v>
      </c>
      <c r="D52" s="90">
        <f>'Sprawozdanie kwartalne'!G430</f>
        <v>0</v>
      </c>
      <c r="E52" s="90">
        <f>'Sprawozdanie kwartalne'!H430</f>
        <v>0</v>
      </c>
      <c r="F52" s="90">
        <f>'Sprawozdanie kwartalne'!I430</f>
        <v>0</v>
      </c>
      <c r="G52" s="85">
        <f>'Sprawozdanie kwartalne'!J430</f>
        <v>0</v>
      </c>
      <c r="H52" s="71">
        <f>'Sprawozdanie kwartalne'!K430</f>
        <v>0</v>
      </c>
      <c r="I52" s="71">
        <f>'Sprawozdanie kwartalne'!L430</f>
        <v>0</v>
      </c>
      <c r="J52" s="71">
        <f>'Sprawozdanie kwartalne'!M430</f>
        <v>0</v>
      </c>
      <c r="K52" s="90">
        <f>'Sprawozdanie kwartalne'!N430</f>
        <v>0</v>
      </c>
      <c r="L52" s="90">
        <f>'Sprawozdanie kwartalne'!O430</f>
        <v>0</v>
      </c>
      <c r="M52" s="90">
        <f>'Sprawozdanie kwartalne'!P430</f>
        <v>0</v>
      </c>
    </row>
    <row r="53" spans="1:13" x14ac:dyDescent="0.25">
      <c r="A53">
        <f>'Sprawozdanie kwartalne'!A431</f>
        <v>0</v>
      </c>
      <c r="B53" s="85">
        <f>'Sprawozdanie kwartalne'!B431</f>
        <v>0</v>
      </c>
      <c r="C53" s="90">
        <f>'Sprawozdanie kwartalne'!F431</f>
        <v>0</v>
      </c>
      <c r="D53" s="90">
        <f>'Sprawozdanie kwartalne'!G431</f>
        <v>0</v>
      </c>
      <c r="E53" s="90">
        <f>'Sprawozdanie kwartalne'!H431</f>
        <v>0</v>
      </c>
      <c r="F53" s="90">
        <f>'Sprawozdanie kwartalne'!I431</f>
        <v>0</v>
      </c>
      <c r="G53" s="85">
        <f>'Sprawozdanie kwartalne'!J431</f>
        <v>0</v>
      </c>
      <c r="H53" s="71">
        <f>'Sprawozdanie kwartalne'!K431</f>
        <v>0</v>
      </c>
      <c r="I53" s="71">
        <f>'Sprawozdanie kwartalne'!L431</f>
        <v>0</v>
      </c>
      <c r="J53" s="71">
        <f>'Sprawozdanie kwartalne'!M431</f>
        <v>0</v>
      </c>
      <c r="K53" s="90">
        <f>'Sprawozdanie kwartalne'!N431</f>
        <v>0</v>
      </c>
      <c r="L53" s="90">
        <f>'Sprawozdanie kwartalne'!O431</f>
        <v>0</v>
      </c>
      <c r="M53" s="90">
        <f>'Sprawozdanie kwartalne'!P431</f>
        <v>0</v>
      </c>
    </row>
    <row r="54" spans="1:13" x14ac:dyDescent="0.25">
      <c r="A54">
        <f>'Sprawozdanie kwartalne'!A432</f>
        <v>0</v>
      </c>
      <c r="B54" s="85">
        <f>'Sprawozdanie kwartalne'!B432</f>
        <v>0</v>
      </c>
      <c r="C54" s="90">
        <f>'Sprawozdanie kwartalne'!F432</f>
        <v>0</v>
      </c>
      <c r="D54" s="90">
        <f>'Sprawozdanie kwartalne'!G432</f>
        <v>0</v>
      </c>
      <c r="E54" s="90">
        <f>'Sprawozdanie kwartalne'!H432</f>
        <v>0</v>
      </c>
      <c r="F54" s="90">
        <f>'Sprawozdanie kwartalne'!I432</f>
        <v>0</v>
      </c>
      <c r="G54" s="85">
        <f>'Sprawozdanie kwartalne'!J432</f>
        <v>0</v>
      </c>
      <c r="H54" s="71">
        <f>'Sprawozdanie kwartalne'!K432</f>
        <v>0</v>
      </c>
      <c r="I54" s="71">
        <f>'Sprawozdanie kwartalne'!L432</f>
        <v>0</v>
      </c>
      <c r="J54" s="71">
        <f>'Sprawozdanie kwartalne'!M432</f>
        <v>0</v>
      </c>
      <c r="K54" s="90">
        <f>'Sprawozdanie kwartalne'!N432</f>
        <v>0</v>
      </c>
      <c r="L54" s="90">
        <f>'Sprawozdanie kwartalne'!O432</f>
        <v>0</v>
      </c>
      <c r="M54" s="90">
        <f>'Sprawozdanie kwartalne'!P432</f>
        <v>0</v>
      </c>
    </row>
    <row r="55" spans="1:13" x14ac:dyDescent="0.25">
      <c r="A55">
        <f>'Sprawozdanie kwartalne'!A433</f>
        <v>0</v>
      </c>
      <c r="B55" s="85">
        <f>'Sprawozdanie kwartalne'!B433</f>
        <v>0</v>
      </c>
      <c r="C55" s="90">
        <f>'Sprawozdanie kwartalne'!F433</f>
        <v>0</v>
      </c>
      <c r="D55" s="90">
        <f>'Sprawozdanie kwartalne'!G433</f>
        <v>0</v>
      </c>
      <c r="E55" s="90">
        <f>'Sprawozdanie kwartalne'!H433</f>
        <v>0</v>
      </c>
      <c r="F55" s="90">
        <f>'Sprawozdanie kwartalne'!I433</f>
        <v>0</v>
      </c>
      <c r="G55" s="85">
        <f>'Sprawozdanie kwartalne'!J433</f>
        <v>0</v>
      </c>
      <c r="H55" s="71">
        <f>'Sprawozdanie kwartalne'!K433</f>
        <v>0</v>
      </c>
      <c r="I55" s="71">
        <f>'Sprawozdanie kwartalne'!L433</f>
        <v>0</v>
      </c>
      <c r="J55" s="71">
        <f>'Sprawozdanie kwartalne'!M433</f>
        <v>0</v>
      </c>
      <c r="K55" s="90">
        <f>'Sprawozdanie kwartalne'!N433</f>
        <v>0</v>
      </c>
      <c r="L55" s="90">
        <f>'Sprawozdanie kwartalne'!O433</f>
        <v>0</v>
      </c>
      <c r="M55" s="90">
        <f>'Sprawozdanie kwartalne'!P433</f>
        <v>0</v>
      </c>
    </row>
    <row r="56" spans="1:13" x14ac:dyDescent="0.25">
      <c r="A56">
        <f>'Sprawozdanie kwartalne'!A434</f>
        <v>0</v>
      </c>
      <c r="B56" s="85">
        <f>'Sprawozdanie kwartalne'!B434</f>
        <v>0</v>
      </c>
      <c r="C56" s="90">
        <f>'Sprawozdanie kwartalne'!F434</f>
        <v>0</v>
      </c>
      <c r="D56" s="90">
        <f>'Sprawozdanie kwartalne'!G434</f>
        <v>0</v>
      </c>
      <c r="E56" s="90">
        <f>'Sprawozdanie kwartalne'!H434</f>
        <v>0</v>
      </c>
      <c r="F56" s="90">
        <f>'Sprawozdanie kwartalne'!I434</f>
        <v>0</v>
      </c>
      <c r="G56" s="85">
        <f>'Sprawozdanie kwartalne'!J434</f>
        <v>0</v>
      </c>
      <c r="H56" s="71">
        <f>'Sprawozdanie kwartalne'!K434</f>
        <v>0</v>
      </c>
      <c r="I56" s="71">
        <f>'Sprawozdanie kwartalne'!L434</f>
        <v>0</v>
      </c>
      <c r="J56" s="71">
        <f>'Sprawozdanie kwartalne'!M434</f>
        <v>0</v>
      </c>
      <c r="K56" s="90">
        <f>'Sprawozdanie kwartalne'!N434</f>
        <v>0</v>
      </c>
      <c r="L56" s="90">
        <f>'Sprawozdanie kwartalne'!O434</f>
        <v>0</v>
      </c>
      <c r="M56" s="90">
        <f>'Sprawozdanie kwartalne'!P434</f>
        <v>0</v>
      </c>
    </row>
    <row r="57" spans="1:13" x14ac:dyDescent="0.25">
      <c r="A57">
        <f>'Sprawozdanie kwartalne'!A435</f>
        <v>0</v>
      </c>
      <c r="B57" s="85">
        <f>'Sprawozdanie kwartalne'!B435</f>
        <v>0</v>
      </c>
      <c r="C57" s="90">
        <f>'Sprawozdanie kwartalne'!F435</f>
        <v>0</v>
      </c>
      <c r="D57" s="90">
        <f>'Sprawozdanie kwartalne'!G435</f>
        <v>0</v>
      </c>
      <c r="E57" s="90">
        <f>'Sprawozdanie kwartalne'!H435</f>
        <v>0</v>
      </c>
      <c r="F57" s="90">
        <f>'Sprawozdanie kwartalne'!I435</f>
        <v>0</v>
      </c>
      <c r="G57" s="85">
        <f>'Sprawozdanie kwartalne'!J435</f>
        <v>0</v>
      </c>
      <c r="H57" s="71">
        <f>'Sprawozdanie kwartalne'!K435</f>
        <v>0</v>
      </c>
      <c r="I57" s="71">
        <f>'Sprawozdanie kwartalne'!L435</f>
        <v>0</v>
      </c>
      <c r="J57" s="71">
        <f>'Sprawozdanie kwartalne'!M435</f>
        <v>0</v>
      </c>
      <c r="K57" s="90">
        <f>'Sprawozdanie kwartalne'!N435</f>
        <v>0</v>
      </c>
      <c r="L57" s="90">
        <f>'Sprawozdanie kwartalne'!O435</f>
        <v>0</v>
      </c>
      <c r="M57" s="90">
        <f>'Sprawozdanie kwartalne'!P435</f>
        <v>0</v>
      </c>
    </row>
    <row r="58" spans="1:13" x14ac:dyDescent="0.25">
      <c r="A58">
        <f>'Sprawozdanie kwartalne'!A436</f>
        <v>0</v>
      </c>
      <c r="B58" s="85">
        <f>'Sprawozdanie kwartalne'!B436</f>
        <v>0</v>
      </c>
      <c r="C58" s="90">
        <f>'Sprawozdanie kwartalne'!F436</f>
        <v>0</v>
      </c>
      <c r="D58" s="90">
        <f>'Sprawozdanie kwartalne'!G436</f>
        <v>0</v>
      </c>
      <c r="E58" s="90">
        <f>'Sprawozdanie kwartalne'!H436</f>
        <v>0</v>
      </c>
      <c r="F58" s="90">
        <f>'Sprawozdanie kwartalne'!I436</f>
        <v>0</v>
      </c>
      <c r="G58" s="85">
        <f>'Sprawozdanie kwartalne'!J436</f>
        <v>0</v>
      </c>
      <c r="H58" s="71">
        <f>'Sprawozdanie kwartalne'!K436</f>
        <v>0</v>
      </c>
      <c r="I58" s="71">
        <f>'Sprawozdanie kwartalne'!L436</f>
        <v>0</v>
      </c>
      <c r="J58" s="71">
        <f>'Sprawozdanie kwartalne'!M436</f>
        <v>0</v>
      </c>
      <c r="K58" s="90">
        <f>'Sprawozdanie kwartalne'!N436</f>
        <v>0</v>
      </c>
      <c r="L58" s="90">
        <f>'Sprawozdanie kwartalne'!O436</f>
        <v>0</v>
      </c>
      <c r="M58" s="90">
        <f>'Sprawozdanie kwartalne'!P436</f>
        <v>0</v>
      </c>
    </row>
    <row r="59" spans="1:13" x14ac:dyDescent="0.25">
      <c r="A59">
        <f>'Sprawozdanie kwartalne'!A437</f>
        <v>0</v>
      </c>
      <c r="B59" s="85">
        <f>'Sprawozdanie kwartalne'!B437</f>
        <v>0</v>
      </c>
      <c r="C59" s="90">
        <f>'Sprawozdanie kwartalne'!F437</f>
        <v>0</v>
      </c>
      <c r="D59" s="90">
        <f>'Sprawozdanie kwartalne'!G437</f>
        <v>0</v>
      </c>
      <c r="E59" s="90">
        <f>'Sprawozdanie kwartalne'!H437</f>
        <v>0</v>
      </c>
      <c r="F59" s="90">
        <f>'Sprawozdanie kwartalne'!I437</f>
        <v>0</v>
      </c>
      <c r="G59" s="85">
        <f>'Sprawozdanie kwartalne'!J437</f>
        <v>0</v>
      </c>
      <c r="H59" s="71">
        <f>'Sprawozdanie kwartalne'!K437</f>
        <v>0</v>
      </c>
      <c r="I59" s="71">
        <f>'Sprawozdanie kwartalne'!L437</f>
        <v>0</v>
      </c>
      <c r="J59" s="71">
        <f>'Sprawozdanie kwartalne'!M437</f>
        <v>0</v>
      </c>
      <c r="K59" s="90">
        <f>'Sprawozdanie kwartalne'!N437</f>
        <v>0</v>
      </c>
      <c r="L59" s="90">
        <f>'Sprawozdanie kwartalne'!O437</f>
        <v>0</v>
      </c>
      <c r="M59" s="90">
        <f>'Sprawozdanie kwartalne'!P437</f>
        <v>0</v>
      </c>
    </row>
    <row r="60" spans="1:13" x14ac:dyDescent="0.25">
      <c r="A60">
        <f>'Sprawozdanie kwartalne'!A438</f>
        <v>0</v>
      </c>
      <c r="B60" s="85">
        <f>'Sprawozdanie kwartalne'!B438</f>
        <v>0</v>
      </c>
      <c r="C60" s="90">
        <f>'Sprawozdanie kwartalne'!F438</f>
        <v>0</v>
      </c>
      <c r="D60" s="90">
        <f>'Sprawozdanie kwartalne'!G438</f>
        <v>0</v>
      </c>
      <c r="E60" s="90">
        <f>'Sprawozdanie kwartalne'!H438</f>
        <v>0</v>
      </c>
      <c r="F60" s="90">
        <f>'Sprawozdanie kwartalne'!I438</f>
        <v>0</v>
      </c>
      <c r="G60" s="85">
        <f>'Sprawozdanie kwartalne'!J438</f>
        <v>0</v>
      </c>
      <c r="H60" s="71">
        <f>'Sprawozdanie kwartalne'!K438</f>
        <v>0</v>
      </c>
      <c r="I60" s="71">
        <f>'Sprawozdanie kwartalne'!L438</f>
        <v>0</v>
      </c>
      <c r="J60" s="71">
        <f>'Sprawozdanie kwartalne'!M438</f>
        <v>0</v>
      </c>
      <c r="K60" s="90">
        <f>'Sprawozdanie kwartalne'!N438</f>
        <v>0</v>
      </c>
      <c r="L60" s="90">
        <f>'Sprawozdanie kwartalne'!O438</f>
        <v>0</v>
      </c>
      <c r="M60" s="90">
        <f>'Sprawozdanie kwartalne'!P438</f>
        <v>0</v>
      </c>
    </row>
    <row r="61" spans="1:13" x14ac:dyDescent="0.25">
      <c r="A61">
        <f>'Sprawozdanie kwartalne'!A439</f>
        <v>0</v>
      </c>
      <c r="B61" s="85">
        <f>'Sprawozdanie kwartalne'!B439</f>
        <v>0</v>
      </c>
      <c r="C61" s="90">
        <f>'Sprawozdanie kwartalne'!F439</f>
        <v>0</v>
      </c>
      <c r="D61" s="90">
        <f>'Sprawozdanie kwartalne'!G439</f>
        <v>0</v>
      </c>
      <c r="E61" s="90">
        <f>'Sprawozdanie kwartalne'!H439</f>
        <v>0</v>
      </c>
      <c r="F61" s="90">
        <f>'Sprawozdanie kwartalne'!I439</f>
        <v>0</v>
      </c>
      <c r="G61" s="85">
        <f>'Sprawozdanie kwartalne'!J439</f>
        <v>0</v>
      </c>
      <c r="H61" s="71">
        <f>'Sprawozdanie kwartalne'!K439</f>
        <v>0</v>
      </c>
      <c r="I61" s="71">
        <f>'Sprawozdanie kwartalne'!L439</f>
        <v>0</v>
      </c>
      <c r="J61" s="71">
        <f>'Sprawozdanie kwartalne'!M439</f>
        <v>0</v>
      </c>
      <c r="K61" s="90">
        <f>'Sprawozdanie kwartalne'!N439</f>
        <v>0</v>
      </c>
      <c r="L61" s="90">
        <f>'Sprawozdanie kwartalne'!O439</f>
        <v>0</v>
      </c>
      <c r="M61" s="90">
        <f>'Sprawozdanie kwartalne'!P439</f>
        <v>0</v>
      </c>
    </row>
    <row r="62" spans="1:13" x14ac:dyDescent="0.25">
      <c r="A62">
        <f>'Sprawozdanie kwartalne'!A440</f>
        <v>0</v>
      </c>
      <c r="B62" s="85">
        <f>'Sprawozdanie kwartalne'!B440</f>
        <v>0</v>
      </c>
      <c r="C62" s="90">
        <f>'Sprawozdanie kwartalne'!F440</f>
        <v>0</v>
      </c>
      <c r="D62" s="90">
        <f>'Sprawozdanie kwartalne'!G440</f>
        <v>0</v>
      </c>
      <c r="E62" s="90">
        <f>'Sprawozdanie kwartalne'!H440</f>
        <v>0</v>
      </c>
      <c r="F62" s="90">
        <f>'Sprawozdanie kwartalne'!I440</f>
        <v>0</v>
      </c>
      <c r="G62" s="85">
        <f>'Sprawozdanie kwartalne'!J440</f>
        <v>0</v>
      </c>
      <c r="H62" s="71">
        <f>'Sprawozdanie kwartalne'!K440</f>
        <v>0</v>
      </c>
      <c r="I62" s="71">
        <f>'Sprawozdanie kwartalne'!L440</f>
        <v>0</v>
      </c>
      <c r="J62" s="71">
        <f>'Sprawozdanie kwartalne'!M440</f>
        <v>0</v>
      </c>
      <c r="K62" s="90">
        <f>'Sprawozdanie kwartalne'!N440</f>
        <v>0</v>
      </c>
      <c r="L62" s="90">
        <f>'Sprawozdanie kwartalne'!O440</f>
        <v>0</v>
      </c>
      <c r="M62" s="90">
        <f>'Sprawozdanie kwartalne'!P440</f>
        <v>0</v>
      </c>
    </row>
    <row r="63" spans="1:13" x14ac:dyDescent="0.25">
      <c r="A63">
        <f>'Sprawozdanie kwartalne'!A441</f>
        <v>0</v>
      </c>
      <c r="B63" s="85">
        <f>'Sprawozdanie kwartalne'!B441</f>
        <v>0</v>
      </c>
      <c r="C63" s="90">
        <f>'Sprawozdanie kwartalne'!F441</f>
        <v>0</v>
      </c>
      <c r="D63" s="90">
        <f>'Sprawozdanie kwartalne'!G441</f>
        <v>0</v>
      </c>
      <c r="E63" s="90">
        <f>'Sprawozdanie kwartalne'!H441</f>
        <v>0</v>
      </c>
      <c r="F63" s="90">
        <f>'Sprawozdanie kwartalne'!I441</f>
        <v>0</v>
      </c>
      <c r="G63" s="85">
        <f>'Sprawozdanie kwartalne'!J441</f>
        <v>0</v>
      </c>
      <c r="H63" s="71">
        <f>'Sprawozdanie kwartalne'!K441</f>
        <v>0</v>
      </c>
      <c r="I63" s="71">
        <f>'Sprawozdanie kwartalne'!L441</f>
        <v>0</v>
      </c>
      <c r="J63" s="71">
        <f>'Sprawozdanie kwartalne'!M441</f>
        <v>0</v>
      </c>
      <c r="K63" s="90">
        <f>'Sprawozdanie kwartalne'!N441</f>
        <v>0</v>
      </c>
      <c r="L63" s="90">
        <f>'Sprawozdanie kwartalne'!O441</f>
        <v>0</v>
      </c>
      <c r="M63" s="90">
        <f>'Sprawozdanie kwartalne'!P441</f>
        <v>0</v>
      </c>
    </row>
    <row r="64" spans="1:13" x14ac:dyDescent="0.25">
      <c r="A64">
        <f>'Sprawozdanie kwartalne'!A442</f>
        <v>0</v>
      </c>
      <c r="B64" s="85">
        <f>'Sprawozdanie kwartalne'!B442</f>
        <v>0</v>
      </c>
      <c r="C64" s="90">
        <f>'Sprawozdanie kwartalne'!F442</f>
        <v>0</v>
      </c>
      <c r="D64" s="90">
        <f>'Sprawozdanie kwartalne'!G442</f>
        <v>0</v>
      </c>
      <c r="E64" s="90">
        <f>'Sprawozdanie kwartalne'!H442</f>
        <v>0</v>
      </c>
      <c r="F64" s="90">
        <f>'Sprawozdanie kwartalne'!I442</f>
        <v>0</v>
      </c>
      <c r="G64" s="85">
        <f>'Sprawozdanie kwartalne'!J442</f>
        <v>0</v>
      </c>
      <c r="H64" s="71">
        <f>'Sprawozdanie kwartalne'!K442</f>
        <v>0</v>
      </c>
      <c r="I64" s="71">
        <f>'Sprawozdanie kwartalne'!L442</f>
        <v>0</v>
      </c>
      <c r="J64" s="71">
        <f>'Sprawozdanie kwartalne'!M442</f>
        <v>0</v>
      </c>
      <c r="K64" s="90">
        <f>'Sprawozdanie kwartalne'!N442</f>
        <v>0</v>
      </c>
      <c r="L64" s="90">
        <f>'Sprawozdanie kwartalne'!O442</f>
        <v>0</v>
      </c>
      <c r="M64" s="90">
        <f>'Sprawozdanie kwartalne'!P442</f>
        <v>0</v>
      </c>
    </row>
    <row r="65" spans="1:13" x14ac:dyDescent="0.25">
      <c r="A65">
        <f>'Sprawozdanie kwartalne'!A443</f>
        <v>0</v>
      </c>
      <c r="B65" s="85">
        <f>'Sprawozdanie kwartalne'!B443</f>
        <v>0</v>
      </c>
      <c r="C65" s="90">
        <f>'Sprawozdanie kwartalne'!F443</f>
        <v>0</v>
      </c>
      <c r="D65" s="90">
        <f>'Sprawozdanie kwartalne'!G443</f>
        <v>0</v>
      </c>
      <c r="E65" s="90">
        <f>'Sprawozdanie kwartalne'!H443</f>
        <v>0</v>
      </c>
      <c r="F65" s="90">
        <f>'Sprawozdanie kwartalne'!I443</f>
        <v>0</v>
      </c>
      <c r="G65" s="85">
        <f>'Sprawozdanie kwartalne'!J443</f>
        <v>0</v>
      </c>
      <c r="H65" s="71">
        <f>'Sprawozdanie kwartalne'!K443</f>
        <v>0</v>
      </c>
      <c r="I65" s="71">
        <f>'Sprawozdanie kwartalne'!L443</f>
        <v>0</v>
      </c>
      <c r="J65" s="71">
        <f>'Sprawozdanie kwartalne'!M443</f>
        <v>0</v>
      </c>
      <c r="K65" s="90">
        <f>'Sprawozdanie kwartalne'!N443</f>
        <v>0</v>
      </c>
      <c r="L65" s="90">
        <f>'Sprawozdanie kwartalne'!O443</f>
        <v>0</v>
      </c>
      <c r="M65" s="90">
        <f>'Sprawozdanie kwartalne'!P443</f>
        <v>0</v>
      </c>
    </row>
    <row r="66" spans="1:13" x14ac:dyDescent="0.25">
      <c r="A66">
        <f>'Sprawozdanie kwartalne'!A444</f>
        <v>0</v>
      </c>
      <c r="B66" s="85">
        <f>'Sprawozdanie kwartalne'!B444</f>
        <v>0</v>
      </c>
      <c r="C66" s="90">
        <f>'Sprawozdanie kwartalne'!F444</f>
        <v>0</v>
      </c>
      <c r="D66" s="90">
        <f>'Sprawozdanie kwartalne'!G444</f>
        <v>0</v>
      </c>
      <c r="E66" s="90">
        <f>'Sprawozdanie kwartalne'!H444</f>
        <v>0</v>
      </c>
      <c r="F66" s="90">
        <f>'Sprawozdanie kwartalne'!I444</f>
        <v>0</v>
      </c>
      <c r="G66" s="85">
        <f>'Sprawozdanie kwartalne'!J444</f>
        <v>0</v>
      </c>
      <c r="H66" s="71">
        <f>'Sprawozdanie kwartalne'!K444</f>
        <v>0</v>
      </c>
      <c r="I66" s="71">
        <f>'Sprawozdanie kwartalne'!L444</f>
        <v>0</v>
      </c>
      <c r="J66" s="71">
        <f>'Sprawozdanie kwartalne'!M444</f>
        <v>0</v>
      </c>
      <c r="K66" s="90">
        <f>'Sprawozdanie kwartalne'!N444</f>
        <v>0</v>
      </c>
      <c r="L66" s="90">
        <f>'Sprawozdanie kwartalne'!O444</f>
        <v>0</v>
      </c>
      <c r="M66" s="90">
        <f>'Sprawozdanie kwartalne'!P444</f>
        <v>0</v>
      </c>
    </row>
    <row r="67" spans="1:13" x14ac:dyDescent="0.25">
      <c r="A67">
        <f>'Sprawozdanie kwartalne'!A445</f>
        <v>0</v>
      </c>
      <c r="B67" s="85">
        <f>'Sprawozdanie kwartalne'!B445</f>
        <v>0</v>
      </c>
      <c r="C67" s="90">
        <f>'Sprawozdanie kwartalne'!F445</f>
        <v>0</v>
      </c>
      <c r="D67" s="90">
        <f>'Sprawozdanie kwartalne'!G445</f>
        <v>0</v>
      </c>
      <c r="E67" s="90">
        <f>'Sprawozdanie kwartalne'!H445</f>
        <v>0</v>
      </c>
      <c r="F67" s="90">
        <f>'Sprawozdanie kwartalne'!I445</f>
        <v>0</v>
      </c>
      <c r="G67" s="85">
        <f>'Sprawozdanie kwartalne'!J445</f>
        <v>0</v>
      </c>
      <c r="H67" s="71">
        <f>'Sprawozdanie kwartalne'!K445</f>
        <v>0</v>
      </c>
      <c r="I67" s="71">
        <f>'Sprawozdanie kwartalne'!L445</f>
        <v>0</v>
      </c>
      <c r="J67" s="71">
        <f>'Sprawozdanie kwartalne'!M445</f>
        <v>0</v>
      </c>
      <c r="K67" s="90">
        <f>'Sprawozdanie kwartalne'!N445</f>
        <v>0</v>
      </c>
      <c r="L67" s="90">
        <f>'Sprawozdanie kwartalne'!O445</f>
        <v>0</v>
      </c>
      <c r="M67" s="90">
        <f>'Sprawozdanie kwartalne'!P445</f>
        <v>0</v>
      </c>
    </row>
    <row r="68" spans="1:13" x14ac:dyDescent="0.25">
      <c r="A68">
        <f>'Sprawozdanie kwartalne'!A446</f>
        <v>0</v>
      </c>
      <c r="B68" s="85">
        <f>'Sprawozdanie kwartalne'!B446</f>
        <v>0</v>
      </c>
      <c r="C68" s="90">
        <f>'Sprawozdanie kwartalne'!F446</f>
        <v>0</v>
      </c>
      <c r="D68" s="90">
        <f>'Sprawozdanie kwartalne'!G446</f>
        <v>0</v>
      </c>
      <c r="E68" s="90">
        <f>'Sprawozdanie kwartalne'!H446</f>
        <v>0</v>
      </c>
      <c r="F68" s="90">
        <f>'Sprawozdanie kwartalne'!I446</f>
        <v>0</v>
      </c>
      <c r="G68" s="85">
        <f>'Sprawozdanie kwartalne'!J446</f>
        <v>0</v>
      </c>
      <c r="H68" s="71">
        <f>'Sprawozdanie kwartalne'!K446</f>
        <v>0</v>
      </c>
      <c r="I68" s="71">
        <f>'Sprawozdanie kwartalne'!L446</f>
        <v>0</v>
      </c>
      <c r="J68" s="71">
        <f>'Sprawozdanie kwartalne'!M446</f>
        <v>0</v>
      </c>
      <c r="K68" s="90">
        <f>'Sprawozdanie kwartalne'!N446</f>
        <v>0</v>
      </c>
      <c r="L68" s="90">
        <f>'Sprawozdanie kwartalne'!O446</f>
        <v>0</v>
      </c>
      <c r="M68" s="90">
        <f>'Sprawozdanie kwartalne'!P446</f>
        <v>0</v>
      </c>
    </row>
    <row r="69" spans="1:13" x14ac:dyDescent="0.25">
      <c r="A69">
        <f>'Sprawozdanie kwartalne'!A447</f>
        <v>0</v>
      </c>
      <c r="B69" s="85">
        <f>'Sprawozdanie kwartalne'!B447</f>
        <v>0</v>
      </c>
      <c r="C69" s="90">
        <f>'Sprawozdanie kwartalne'!F447</f>
        <v>0</v>
      </c>
      <c r="D69" s="90">
        <f>'Sprawozdanie kwartalne'!G447</f>
        <v>0</v>
      </c>
      <c r="E69" s="90">
        <f>'Sprawozdanie kwartalne'!H447</f>
        <v>0</v>
      </c>
      <c r="F69" s="90">
        <f>'Sprawozdanie kwartalne'!I447</f>
        <v>0</v>
      </c>
      <c r="G69" s="85">
        <f>'Sprawozdanie kwartalne'!J447</f>
        <v>0</v>
      </c>
      <c r="H69" s="71">
        <f>'Sprawozdanie kwartalne'!K447</f>
        <v>0</v>
      </c>
      <c r="I69" s="71">
        <f>'Sprawozdanie kwartalne'!L447</f>
        <v>0</v>
      </c>
      <c r="J69" s="71">
        <f>'Sprawozdanie kwartalne'!M447</f>
        <v>0</v>
      </c>
      <c r="K69" s="90">
        <f>'Sprawozdanie kwartalne'!N447</f>
        <v>0</v>
      </c>
      <c r="L69" s="90">
        <f>'Sprawozdanie kwartalne'!O447</f>
        <v>0</v>
      </c>
      <c r="M69" s="90">
        <f>'Sprawozdanie kwartalne'!P447</f>
        <v>0</v>
      </c>
    </row>
    <row r="70" spans="1:13" x14ac:dyDescent="0.25">
      <c r="A70">
        <f>'Sprawozdanie kwartalne'!A448</f>
        <v>0</v>
      </c>
      <c r="B70" s="85">
        <f>'Sprawozdanie kwartalne'!B448</f>
        <v>0</v>
      </c>
      <c r="C70" s="90">
        <f>'Sprawozdanie kwartalne'!F448</f>
        <v>0</v>
      </c>
      <c r="D70" s="90">
        <f>'Sprawozdanie kwartalne'!G448</f>
        <v>0</v>
      </c>
      <c r="E70" s="90">
        <f>'Sprawozdanie kwartalne'!H448</f>
        <v>0</v>
      </c>
      <c r="F70" s="90">
        <f>'Sprawozdanie kwartalne'!I448</f>
        <v>0</v>
      </c>
      <c r="G70" s="85">
        <f>'Sprawozdanie kwartalne'!J448</f>
        <v>0</v>
      </c>
      <c r="H70" s="71">
        <f>'Sprawozdanie kwartalne'!K448</f>
        <v>0</v>
      </c>
      <c r="I70" s="71">
        <f>'Sprawozdanie kwartalne'!L448</f>
        <v>0</v>
      </c>
      <c r="J70" s="71">
        <f>'Sprawozdanie kwartalne'!M448</f>
        <v>0</v>
      </c>
      <c r="K70" s="90">
        <f>'Sprawozdanie kwartalne'!N448</f>
        <v>0</v>
      </c>
      <c r="L70" s="90">
        <f>'Sprawozdanie kwartalne'!O448</f>
        <v>0</v>
      </c>
      <c r="M70" s="90">
        <f>'Sprawozdanie kwartalne'!P448</f>
        <v>0</v>
      </c>
    </row>
    <row r="71" spans="1:13" x14ac:dyDescent="0.25">
      <c r="A71">
        <f>'Sprawozdanie kwartalne'!A449</f>
        <v>0</v>
      </c>
      <c r="B71" s="85">
        <f>'Sprawozdanie kwartalne'!B449</f>
        <v>0</v>
      </c>
      <c r="C71" s="90">
        <f>'Sprawozdanie kwartalne'!F449</f>
        <v>0</v>
      </c>
      <c r="D71" s="90">
        <f>'Sprawozdanie kwartalne'!G449</f>
        <v>0</v>
      </c>
      <c r="E71" s="90">
        <f>'Sprawozdanie kwartalne'!H449</f>
        <v>0</v>
      </c>
      <c r="F71" s="90">
        <f>'Sprawozdanie kwartalne'!I449</f>
        <v>0</v>
      </c>
      <c r="G71" s="85">
        <f>'Sprawozdanie kwartalne'!J449</f>
        <v>0</v>
      </c>
      <c r="H71" s="71">
        <f>'Sprawozdanie kwartalne'!K449</f>
        <v>0</v>
      </c>
      <c r="I71" s="71">
        <f>'Sprawozdanie kwartalne'!L449</f>
        <v>0</v>
      </c>
      <c r="J71" s="71">
        <f>'Sprawozdanie kwartalne'!M449</f>
        <v>0</v>
      </c>
      <c r="K71" s="90">
        <f>'Sprawozdanie kwartalne'!N449</f>
        <v>0</v>
      </c>
      <c r="L71" s="90">
        <f>'Sprawozdanie kwartalne'!O449</f>
        <v>0</v>
      </c>
      <c r="M71" s="90">
        <f>'Sprawozdanie kwartalne'!P449</f>
        <v>0</v>
      </c>
    </row>
    <row r="72" spans="1:13" x14ac:dyDescent="0.25">
      <c r="A72">
        <f>'Sprawozdanie kwartalne'!A450</f>
        <v>0</v>
      </c>
      <c r="B72" s="85">
        <f>'Sprawozdanie kwartalne'!B450</f>
        <v>0</v>
      </c>
      <c r="C72" s="90">
        <f>'Sprawozdanie kwartalne'!F450</f>
        <v>0</v>
      </c>
      <c r="D72" s="90">
        <f>'Sprawozdanie kwartalne'!G450</f>
        <v>0</v>
      </c>
      <c r="E72" s="90">
        <f>'Sprawozdanie kwartalne'!H450</f>
        <v>0</v>
      </c>
      <c r="F72" s="90">
        <f>'Sprawozdanie kwartalne'!I450</f>
        <v>0</v>
      </c>
      <c r="G72" s="85">
        <f>'Sprawozdanie kwartalne'!J450</f>
        <v>0</v>
      </c>
      <c r="H72" s="71">
        <f>'Sprawozdanie kwartalne'!K450</f>
        <v>0</v>
      </c>
      <c r="I72" s="71">
        <f>'Sprawozdanie kwartalne'!L450</f>
        <v>0</v>
      </c>
      <c r="J72" s="71">
        <f>'Sprawozdanie kwartalne'!M450</f>
        <v>0</v>
      </c>
      <c r="K72" s="90">
        <f>'Sprawozdanie kwartalne'!N450</f>
        <v>0</v>
      </c>
      <c r="L72" s="90">
        <f>'Sprawozdanie kwartalne'!O450</f>
        <v>0</v>
      </c>
      <c r="M72" s="90">
        <f>'Sprawozdanie kwartalne'!P450</f>
        <v>0</v>
      </c>
    </row>
    <row r="73" spans="1:13" x14ac:dyDescent="0.25">
      <c r="A73">
        <f>'Sprawozdanie kwartalne'!A451</f>
        <v>0</v>
      </c>
      <c r="B73" s="85">
        <f>'Sprawozdanie kwartalne'!B451</f>
        <v>0</v>
      </c>
      <c r="C73" s="90">
        <f>'Sprawozdanie kwartalne'!F451</f>
        <v>0</v>
      </c>
      <c r="D73" s="90">
        <f>'Sprawozdanie kwartalne'!G451</f>
        <v>0</v>
      </c>
      <c r="E73" s="90">
        <f>'Sprawozdanie kwartalne'!H451</f>
        <v>0</v>
      </c>
      <c r="F73" s="90">
        <f>'Sprawozdanie kwartalne'!I451</f>
        <v>0</v>
      </c>
      <c r="G73" s="85">
        <f>'Sprawozdanie kwartalne'!J451</f>
        <v>0</v>
      </c>
      <c r="H73" s="71">
        <f>'Sprawozdanie kwartalne'!K451</f>
        <v>0</v>
      </c>
      <c r="I73" s="71">
        <f>'Sprawozdanie kwartalne'!L451</f>
        <v>0</v>
      </c>
      <c r="J73" s="71">
        <f>'Sprawozdanie kwartalne'!M451</f>
        <v>0</v>
      </c>
      <c r="K73" s="90">
        <f>'Sprawozdanie kwartalne'!N451</f>
        <v>0</v>
      </c>
      <c r="L73" s="90">
        <f>'Sprawozdanie kwartalne'!O451</f>
        <v>0</v>
      </c>
      <c r="M73" s="90">
        <f>'Sprawozdanie kwartalne'!P451</f>
        <v>0</v>
      </c>
    </row>
    <row r="74" spans="1:13" x14ac:dyDescent="0.25">
      <c r="A74">
        <f>'Sprawozdanie kwartalne'!A452</f>
        <v>0</v>
      </c>
      <c r="B74" s="85">
        <f>'Sprawozdanie kwartalne'!B452</f>
        <v>0</v>
      </c>
      <c r="C74" s="90">
        <f>'Sprawozdanie kwartalne'!F452</f>
        <v>0</v>
      </c>
      <c r="D74" s="90">
        <f>'Sprawozdanie kwartalne'!G452</f>
        <v>0</v>
      </c>
      <c r="E74" s="90">
        <f>'Sprawozdanie kwartalne'!H452</f>
        <v>0</v>
      </c>
      <c r="F74" s="90">
        <f>'Sprawozdanie kwartalne'!I452</f>
        <v>0</v>
      </c>
      <c r="G74" s="85">
        <f>'Sprawozdanie kwartalne'!J452</f>
        <v>0</v>
      </c>
      <c r="H74" s="71">
        <f>'Sprawozdanie kwartalne'!K452</f>
        <v>0</v>
      </c>
      <c r="I74" s="71">
        <f>'Sprawozdanie kwartalne'!L452</f>
        <v>0</v>
      </c>
      <c r="J74" s="71">
        <f>'Sprawozdanie kwartalne'!M452</f>
        <v>0</v>
      </c>
      <c r="K74" s="90">
        <f>'Sprawozdanie kwartalne'!N452</f>
        <v>0</v>
      </c>
      <c r="L74" s="90">
        <f>'Sprawozdanie kwartalne'!O452</f>
        <v>0</v>
      </c>
      <c r="M74" s="90">
        <f>'Sprawozdanie kwartalne'!P452</f>
        <v>0</v>
      </c>
    </row>
    <row r="75" spans="1:13" x14ac:dyDescent="0.25">
      <c r="A75">
        <f>'Sprawozdanie kwartalne'!A453</f>
        <v>0</v>
      </c>
      <c r="B75" s="85">
        <f>'Sprawozdanie kwartalne'!B453</f>
        <v>0</v>
      </c>
      <c r="C75" s="90">
        <f>'Sprawozdanie kwartalne'!F453</f>
        <v>0</v>
      </c>
      <c r="D75" s="90">
        <f>'Sprawozdanie kwartalne'!G453</f>
        <v>0</v>
      </c>
      <c r="E75" s="90">
        <f>'Sprawozdanie kwartalne'!H453</f>
        <v>0</v>
      </c>
      <c r="F75" s="90">
        <f>'Sprawozdanie kwartalne'!I453</f>
        <v>0</v>
      </c>
      <c r="G75" s="85">
        <f>'Sprawozdanie kwartalne'!J453</f>
        <v>0</v>
      </c>
      <c r="H75" s="71">
        <f>'Sprawozdanie kwartalne'!K453</f>
        <v>0</v>
      </c>
      <c r="I75" s="71">
        <f>'Sprawozdanie kwartalne'!L453</f>
        <v>0</v>
      </c>
      <c r="J75" s="71">
        <f>'Sprawozdanie kwartalne'!M453</f>
        <v>0</v>
      </c>
      <c r="K75" s="90">
        <f>'Sprawozdanie kwartalne'!N453</f>
        <v>0</v>
      </c>
      <c r="L75" s="90">
        <f>'Sprawozdanie kwartalne'!O453</f>
        <v>0</v>
      </c>
      <c r="M75" s="90">
        <f>'Sprawozdanie kwartalne'!P453</f>
        <v>0</v>
      </c>
    </row>
    <row r="76" spans="1:13" x14ac:dyDescent="0.25">
      <c r="A76">
        <f>'Sprawozdanie kwartalne'!A454</f>
        <v>0</v>
      </c>
      <c r="B76" s="85">
        <f>'Sprawozdanie kwartalne'!B454</f>
        <v>0</v>
      </c>
      <c r="C76" s="90">
        <f>'Sprawozdanie kwartalne'!F454</f>
        <v>0</v>
      </c>
      <c r="D76" s="90">
        <f>'Sprawozdanie kwartalne'!G454</f>
        <v>0</v>
      </c>
      <c r="E76" s="90">
        <f>'Sprawozdanie kwartalne'!H454</f>
        <v>0</v>
      </c>
      <c r="F76" s="90">
        <f>'Sprawozdanie kwartalne'!I454</f>
        <v>0</v>
      </c>
      <c r="G76" s="85">
        <f>'Sprawozdanie kwartalne'!J454</f>
        <v>0</v>
      </c>
      <c r="H76" s="71">
        <f>'Sprawozdanie kwartalne'!K454</f>
        <v>0</v>
      </c>
      <c r="I76" s="71">
        <f>'Sprawozdanie kwartalne'!L454</f>
        <v>0</v>
      </c>
      <c r="J76" s="71">
        <f>'Sprawozdanie kwartalne'!M454</f>
        <v>0</v>
      </c>
      <c r="K76" s="90">
        <f>'Sprawozdanie kwartalne'!N454</f>
        <v>0</v>
      </c>
      <c r="L76" s="90">
        <f>'Sprawozdanie kwartalne'!O454</f>
        <v>0</v>
      </c>
      <c r="M76" s="90">
        <f>'Sprawozdanie kwartalne'!P454</f>
        <v>0</v>
      </c>
    </row>
    <row r="77" spans="1:13" x14ac:dyDescent="0.25">
      <c r="A77">
        <f>'Sprawozdanie kwartalne'!A455</f>
        <v>0</v>
      </c>
      <c r="B77" s="85">
        <f>'Sprawozdanie kwartalne'!B455</f>
        <v>0</v>
      </c>
      <c r="C77" s="90">
        <f>'Sprawozdanie kwartalne'!F455</f>
        <v>0</v>
      </c>
      <c r="D77" s="90">
        <f>'Sprawozdanie kwartalne'!G455</f>
        <v>0</v>
      </c>
      <c r="E77" s="90">
        <f>'Sprawozdanie kwartalne'!H455</f>
        <v>0</v>
      </c>
      <c r="F77" s="90">
        <f>'Sprawozdanie kwartalne'!I455</f>
        <v>0</v>
      </c>
      <c r="G77" s="85">
        <f>'Sprawozdanie kwartalne'!J455</f>
        <v>0</v>
      </c>
      <c r="H77" s="71">
        <f>'Sprawozdanie kwartalne'!K455</f>
        <v>0</v>
      </c>
      <c r="I77" s="71">
        <f>'Sprawozdanie kwartalne'!L455</f>
        <v>0</v>
      </c>
      <c r="J77" s="71">
        <f>'Sprawozdanie kwartalne'!M455</f>
        <v>0</v>
      </c>
      <c r="K77" s="90">
        <f>'Sprawozdanie kwartalne'!N455</f>
        <v>0</v>
      </c>
      <c r="L77" s="90">
        <f>'Sprawozdanie kwartalne'!O455</f>
        <v>0</v>
      </c>
      <c r="M77" s="90">
        <f>'Sprawozdanie kwartalne'!P455</f>
        <v>0</v>
      </c>
    </row>
    <row r="78" spans="1:13" x14ac:dyDescent="0.25">
      <c r="A78">
        <f>'Sprawozdanie kwartalne'!A456</f>
        <v>0</v>
      </c>
      <c r="B78" s="85">
        <f>'Sprawozdanie kwartalne'!B456</f>
        <v>0</v>
      </c>
      <c r="C78" s="90">
        <f>'Sprawozdanie kwartalne'!F456</f>
        <v>0</v>
      </c>
      <c r="D78" s="90">
        <f>'Sprawozdanie kwartalne'!G456</f>
        <v>0</v>
      </c>
      <c r="E78" s="90">
        <f>'Sprawozdanie kwartalne'!H456</f>
        <v>0</v>
      </c>
      <c r="F78" s="90">
        <f>'Sprawozdanie kwartalne'!I456</f>
        <v>0</v>
      </c>
      <c r="G78" s="85">
        <f>'Sprawozdanie kwartalne'!J456</f>
        <v>0</v>
      </c>
      <c r="H78" s="71">
        <f>'Sprawozdanie kwartalne'!K456</f>
        <v>0</v>
      </c>
      <c r="I78" s="71">
        <f>'Sprawozdanie kwartalne'!L456</f>
        <v>0</v>
      </c>
      <c r="J78" s="71">
        <f>'Sprawozdanie kwartalne'!M456</f>
        <v>0</v>
      </c>
      <c r="K78" s="90">
        <f>'Sprawozdanie kwartalne'!N456</f>
        <v>0</v>
      </c>
      <c r="L78" s="90">
        <f>'Sprawozdanie kwartalne'!O456</f>
        <v>0</v>
      </c>
      <c r="M78" s="90">
        <f>'Sprawozdanie kwartalne'!P456</f>
        <v>0</v>
      </c>
    </row>
    <row r="79" spans="1:13" x14ac:dyDescent="0.25">
      <c r="A79">
        <f>'Sprawozdanie kwartalne'!A457</f>
        <v>0</v>
      </c>
      <c r="B79" s="85">
        <f>'Sprawozdanie kwartalne'!B457</f>
        <v>0</v>
      </c>
      <c r="C79" s="90">
        <f>'Sprawozdanie kwartalne'!F457</f>
        <v>0</v>
      </c>
      <c r="D79" s="90">
        <f>'Sprawozdanie kwartalne'!G457</f>
        <v>0</v>
      </c>
      <c r="E79" s="90">
        <f>'Sprawozdanie kwartalne'!H457</f>
        <v>0</v>
      </c>
      <c r="F79" s="90">
        <f>'Sprawozdanie kwartalne'!I457</f>
        <v>0</v>
      </c>
      <c r="G79" s="85">
        <f>'Sprawozdanie kwartalne'!J457</f>
        <v>0</v>
      </c>
      <c r="H79" s="71">
        <f>'Sprawozdanie kwartalne'!K457</f>
        <v>0</v>
      </c>
      <c r="I79" s="71">
        <f>'Sprawozdanie kwartalne'!L457</f>
        <v>0</v>
      </c>
      <c r="J79" s="71">
        <f>'Sprawozdanie kwartalne'!M457</f>
        <v>0</v>
      </c>
      <c r="K79" s="90">
        <f>'Sprawozdanie kwartalne'!N457</f>
        <v>0</v>
      </c>
      <c r="L79" s="90">
        <f>'Sprawozdanie kwartalne'!O457</f>
        <v>0</v>
      </c>
      <c r="M79" s="90">
        <f>'Sprawozdanie kwartalne'!P457</f>
        <v>0</v>
      </c>
    </row>
    <row r="80" spans="1:13" x14ac:dyDescent="0.25">
      <c r="A80">
        <f>'Sprawozdanie kwartalne'!A458</f>
        <v>0</v>
      </c>
      <c r="B80" s="85">
        <f>'Sprawozdanie kwartalne'!B458</f>
        <v>0</v>
      </c>
      <c r="C80" s="90">
        <f>'Sprawozdanie kwartalne'!F458</f>
        <v>0</v>
      </c>
      <c r="D80" s="90">
        <f>'Sprawozdanie kwartalne'!G458</f>
        <v>0</v>
      </c>
      <c r="E80" s="90">
        <f>'Sprawozdanie kwartalne'!H458</f>
        <v>0</v>
      </c>
      <c r="F80" s="90">
        <f>'Sprawozdanie kwartalne'!I458</f>
        <v>0</v>
      </c>
      <c r="G80" s="85">
        <f>'Sprawozdanie kwartalne'!J458</f>
        <v>0</v>
      </c>
      <c r="H80" s="71">
        <f>'Sprawozdanie kwartalne'!K458</f>
        <v>0</v>
      </c>
      <c r="I80" s="71">
        <f>'Sprawozdanie kwartalne'!L458</f>
        <v>0</v>
      </c>
      <c r="J80" s="71">
        <f>'Sprawozdanie kwartalne'!M458</f>
        <v>0</v>
      </c>
      <c r="K80" s="90">
        <f>'Sprawozdanie kwartalne'!N458</f>
        <v>0</v>
      </c>
      <c r="L80" s="90">
        <f>'Sprawozdanie kwartalne'!O458</f>
        <v>0</v>
      </c>
      <c r="M80" s="90">
        <f>'Sprawozdanie kwartalne'!P458</f>
        <v>0</v>
      </c>
    </row>
    <row r="81" spans="1:13" x14ac:dyDescent="0.25">
      <c r="A81">
        <f>'Sprawozdanie kwartalne'!A459</f>
        <v>0</v>
      </c>
      <c r="B81" s="85">
        <f>'Sprawozdanie kwartalne'!B459</f>
        <v>0</v>
      </c>
      <c r="C81" s="90">
        <f>'Sprawozdanie kwartalne'!F459</f>
        <v>0</v>
      </c>
      <c r="D81" s="90">
        <f>'Sprawozdanie kwartalne'!G459</f>
        <v>0</v>
      </c>
      <c r="E81" s="90">
        <f>'Sprawozdanie kwartalne'!H459</f>
        <v>0</v>
      </c>
      <c r="F81" s="90">
        <f>'Sprawozdanie kwartalne'!I459</f>
        <v>0</v>
      </c>
      <c r="G81" s="85">
        <f>'Sprawozdanie kwartalne'!J459</f>
        <v>0</v>
      </c>
      <c r="H81" s="71">
        <f>'Sprawozdanie kwartalne'!K459</f>
        <v>0</v>
      </c>
      <c r="I81" s="71">
        <f>'Sprawozdanie kwartalne'!L459</f>
        <v>0</v>
      </c>
      <c r="J81" s="71">
        <f>'Sprawozdanie kwartalne'!M459</f>
        <v>0</v>
      </c>
      <c r="K81" s="90">
        <f>'Sprawozdanie kwartalne'!N459</f>
        <v>0</v>
      </c>
      <c r="L81" s="90">
        <f>'Sprawozdanie kwartalne'!O459</f>
        <v>0</v>
      </c>
      <c r="M81" s="90">
        <f>'Sprawozdanie kwartalne'!P459</f>
        <v>0</v>
      </c>
    </row>
    <row r="82" spans="1:13" x14ac:dyDescent="0.25">
      <c r="A82">
        <f>'Sprawozdanie kwartalne'!A460</f>
        <v>0</v>
      </c>
      <c r="B82" s="85">
        <f>'Sprawozdanie kwartalne'!B460</f>
        <v>0</v>
      </c>
      <c r="C82" s="90">
        <f>'Sprawozdanie kwartalne'!F460</f>
        <v>0</v>
      </c>
      <c r="D82" s="90">
        <f>'Sprawozdanie kwartalne'!G460</f>
        <v>0</v>
      </c>
      <c r="E82" s="90">
        <f>'Sprawozdanie kwartalne'!H460</f>
        <v>0</v>
      </c>
      <c r="F82" s="90">
        <f>'Sprawozdanie kwartalne'!I460</f>
        <v>0</v>
      </c>
      <c r="G82" s="85">
        <f>'Sprawozdanie kwartalne'!J460</f>
        <v>0</v>
      </c>
      <c r="H82" s="71">
        <f>'Sprawozdanie kwartalne'!K460</f>
        <v>0</v>
      </c>
      <c r="I82" s="71">
        <f>'Sprawozdanie kwartalne'!L460</f>
        <v>0</v>
      </c>
      <c r="J82" s="71">
        <f>'Sprawozdanie kwartalne'!M460</f>
        <v>0</v>
      </c>
      <c r="K82" s="90">
        <f>'Sprawozdanie kwartalne'!N460</f>
        <v>0</v>
      </c>
      <c r="L82" s="90">
        <f>'Sprawozdanie kwartalne'!O460</f>
        <v>0</v>
      </c>
      <c r="M82" s="90">
        <f>'Sprawozdanie kwartalne'!P460</f>
        <v>0</v>
      </c>
    </row>
    <row r="83" spans="1:13" x14ac:dyDescent="0.25">
      <c r="A83">
        <f>'Sprawozdanie kwartalne'!A461</f>
        <v>0</v>
      </c>
      <c r="B83" s="85">
        <f>'Sprawozdanie kwartalne'!B461</f>
        <v>0</v>
      </c>
      <c r="C83" s="90">
        <f>'Sprawozdanie kwartalne'!F461</f>
        <v>0</v>
      </c>
      <c r="D83" s="90">
        <f>'Sprawozdanie kwartalne'!G461</f>
        <v>0</v>
      </c>
      <c r="E83" s="90">
        <f>'Sprawozdanie kwartalne'!H461</f>
        <v>0</v>
      </c>
      <c r="F83" s="90">
        <f>'Sprawozdanie kwartalne'!I461</f>
        <v>0</v>
      </c>
      <c r="G83" s="85">
        <f>'Sprawozdanie kwartalne'!J461</f>
        <v>0</v>
      </c>
      <c r="H83" s="71">
        <f>'Sprawozdanie kwartalne'!K461</f>
        <v>0</v>
      </c>
      <c r="I83" s="71">
        <f>'Sprawozdanie kwartalne'!L461</f>
        <v>0</v>
      </c>
      <c r="J83" s="71">
        <f>'Sprawozdanie kwartalne'!M461</f>
        <v>0</v>
      </c>
      <c r="K83" s="90">
        <f>'Sprawozdanie kwartalne'!N461</f>
        <v>0</v>
      </c>
      <c r="L83" s="90">
        <f>'Sprawozdanie kwartalne'!O461</f>
        <v>0</v>
      </c>
      <c r="M83" s="90">
        <f>'Sprawozdanie kwartalne'!P461</f>
        <v>0</v>
      </c>
    </row>
    <row r="84" spans="1:13" x14ac:dyDescent="0.25">
      <c r="A84">
        <f>'Sprawozdanie kwartalne'!A462</f>
        <v>0</v>
      </c>
      <c r="B84" s="85">
        <f>'Sprawozdanie kwartalne'!B462</f>
        <v>0</v>
      </c>
      <c r="C84" s="90">
        <f>'Sprawozdanie kwartalne'!F462</f>
        <v>0</v>
      </c>
      <c r="D84" s="90">
        <f>'Sprawozdanie kwartalne'!G462</f>
        <v>0</v>
      </c>
      <c r="E84" s="90">
        <f>'Sprawozdanie kwartalne'!H462</f>
        <v>0</v>
      </c>
      <c r="F84" s="90">
        <f>'Sprawozdanie kwartalne'!I462</f>
        <v>0</v>
      </c>
      <c r="G84" s="85">
        <f>'Sprawozdanie kwartalne'!J462</f>
        <v>0</v>
      </c>
      <c r="H84" s="71">
        <f>'Sprawozdanie kwartalne'!K462</f>
        <v>0</v>
      </c>
      <c r="I84" s="71">
        <f>'Sprawozdanie kwartalne'!L462</f>
        <v>0</v>
      </c>
      <c r="J84" s="71">
        <f>'Sprawozdanie kwartalne'!M462</f>
        <v>0</v>
      </c>
      <c r="K84" s="90">
        <f>'Sprawozdanie kwartalne'!N462</f>
        <v>0</v>
      </c>
      <c r="L84" s="90">
        <f>'Sprawozdanie kwartalne'!O462</f>
        <v>0</v>
      </c>
      <c r="M84" s="90">
        <f>'Sprawozdanie kwartalne'!P462</f>
        <v>0</v>
      </c>
    </row>
    <row r="85" spans="1:13" x14ac:dyDescent="0.25">
      <c r="A85">
        <f>'Sprawozdanie kwartalne'!A463</f>
        <v>0</v>
      </c>
      <c r="B85" s="85">
        <f>'Sprawozdanie kwartalne'!B463</f>
        <v>0</v>
      </c>
      <c r="C85" s="90">
        <f>'Sprawozdanie kwartalne'!F463</f>
        <v>0</v>
      </c>
      <c r="D85" s="90">
        <f>'Sprawozdanie kwartalne'!G463</f>
        <v>0</v>
      </c>
      <c r="E85" s="90">
        <f>'Sprawozdanie kwartalne'!H463</f>
        <v>0</v>
      </c>
      <c r="F85" s="90">
        <f>'Sprawozdanie kwartalne'!I463</f>
        <v>0</v>
      </c>
      <c r="G85" s="85">
        <f>'Sprawozdanie kwartalne'!J463</f>
        <v>0</v>
      </c>
      <c r="H85" s="71">
        <f>'Sprawozdanie kwartalne'!K463</f>
        <v>0</v>
      </c>
      <c r="I85" s="71">
        <f>'Sprawozdanie kwartalne'!L463</f>
        <v>0</v>
      </c>
      <c r="J85" s="71">
        <f>'Sprawozdanie kwartalne'!M463</f>
        <v>0</v>
      </c>
      <c r="K85" s="90">
        <f>'Sprawozdanie kwartalne'!N463</f>
        <v>0</v>
      </c>
      <c r="L85" s="90">
        <f>'Sprawozdanie kwartalne'!O463</f>
        <v>0</v>
      </c>
      <c r="M85" s="90">
        <f>'Sprawozdanie kwartalne'!P463</f>
        <v>0</v>
      </c>
    </row>
    <row r="86" spans="1:13" x14ac:dyDescent="0.25">
      <c r="A86">
        <f>'Sprawozdanie kwartalne'!A464</f>
        <v>0</v>
      </c>
      <c r="B86" s="85">
        <f>'Sprawozdanie kwartalne'!B464</f>
        <v>0</v>
      </c>
      <c r="C86" s="90">
        <f>'Sprawozdanie kwartalne'!F464</f>
        <v>0</v>
      </c>
      <c r="D86" s="90">
        <f>'Sprawozdanie kwartalne'!G464</f>
        <v>0</v>
      </c>
      <c r="E86" s="90">
        <f>'Sprawozdanie kwartalne'!H464</f>
        <v>0</v>
      </c>
      <c r="F86" s="90">
        <f>'Sprawozdanie kwartalne'!I464</f>
        <v>0</v>
      </c>
      <c r="G86" s="85">
        <f>'Sprawozdanie kwartalne'!J464</f>
        <v>0</v>
      </c>
      <c r="H86" s="71">
        <f>'Sprawozdanie kwartalne'!K464</f>
        <v>0</v>
      </c>
      <c r="I86" s="71">
        <f>'Sprawozdanie kwartalne'!L464</f>
        <v>0</v>
      </c>
      <c r="J86" s="71">
        <f>'Sprawozdanie kwartalne'!M464</f>
        <v>0</v>
      </c>
      <c r="K86" s="90">
        <f>'Sprawozdanie kwartalne'!N464</f>
        <v>0</v>
      </c>
      <c r="L86" s="90">
        <f>'Sprawozdanie kwartalne'!O464</f>
        <v>0</v>
      </c>
      <c r="M86" s="90">
        <f>'Sprawozdanie kwartalne'!P464</f>
        <v>0</v>
      </c>
    </row>
    <row r="87" spans="1:13" x14ac:dyDescent="0.25">
      <c r="A87">
        <f>'Sprawozdanie kwartalne'!A465</f>
        <v>0</v>
      </c>
      <c r="B87" s="85">
        <f>'Sprawozdanie kwartalne'!B465</f>
        <v>0</v>
      </c>
      <c r="C87" s="90">
        <f>'Sprawozdanie kwartalne'!F465</f>
        <v>0</v>
      </c>
      <c r="D87" s="90">
        <f>'Sprawozdanie kwartalne'!G465</f>
        <v>0</v>
      </c>
      <c r="E87" s="90">
        <f>'Sprawozdanie kwartalne'!H465</f>
        <v>0</v>
      </c>
      <c r="F87" s="90">
        <f>'Sprawozdanie kwartalne'!I465</f>
        <v>0</v>
      </c>
      <c r="G87" s="85">
        <f>'Sprawozdanie kwartalne'!J465</f>
        <v>0</v>
      </c>
      <c r="H87" s="71">
        <f>'Sprawozdanie kwartalne'!K465</f>
        <v>0</v>
      </c>
      <c r="I87" s="71">
        <f>'Sprawozdanie kwartalne'!L465</f>
        <v>0</v>
      </c>
      <c r="J87" s="71">
        <f>'Sprawozdanie kwartalne'!M465</f>
        <v>0</v>
      </c>
      <c r="K87" s="90">
        <f>'Sprawozdanie kwartalne'!N465</f>
        <v>0</v>
      </c>
      <c r="L87" s="90">
        <f>'Sprawozdanie kwartalne'!O465</f>
        <v>0</v>
      </c>
      <c r="M87" s="90">
        <f>'Sprawozdanie kwartalne'!P465</f>
        <v>0</v>
      </c>
    </row>
    <row r="88" spans="1:13" x14ac:dyDescent="0.25">
      <c r="A88">
        <f>'Sprawozdanie kwartalne'!A466</f>
        <v>0</v>
      </c>
      <c r="B88" s="85">
        <f>'Sprawozdanie kwartalne'!B466</f>
        <v>0</v>
      </c>
      <c r="C88" s="90">
        <f>'Sprawozdanie kwartalne'!F466</f>
        <v>0</v>
      </c>
      <c r="D88" s="90">
        <f>'Sprawozdanie kwartalne'!G466</f>
        <v>0</v>
      </c>
      <c r="E88" s="90">
        <f>'Sprawozdanie kwartalne'!H466</f>
        <v>0</v>
      </c>
      <c r="F88" s="90">
        <f>'Sprawozdanie kwartalne'!I466</f>
        <v>0</v>
      </c>
      <c r="G88" s="85">
        <f>'Sprawozdanie kwartalne'!J466</f>
        <v>0</v>
      </c>
      <c r="H88" s="71">
        <f>'Sprawozdanie kwartalne'!K466</f>
        <v>0</v>
      </c>
      <c r="I88" s="71">
        <f>'Sprawozdanie kwartalne'!L466</f>
        <v>0</v>
      </c>
      <c r="J88" s="71">
        <f>'Sprawozdanie kwartalne'!M466</f>
        <v>0</v>
      </c>
      <c r="K88" s="90">
        <f>'Sprawozdanie kwartalne'!N466</f>
        <v>0</v>
      </c>
      <c r="L88" s="90">
        <f>'Sprawozdanie kwartalne'!O466</f>
        <v>0</v>
      </c>
      <c r="M88" s="90">
        <f>'Sprawozdanie kwartalne'!P466</f>
        <v>0</v>
      </c>
    </row>
    <row r="89" spans="1:13" x14ac:dyDescent="0.25">
      <c r="A89">
        <f>'Sprawozdanie kwartalne'!A467</f>
        <v>0</v>
      </c>
      <c r="B89" s="85">
        <f>'Sprawozdanie kwartalne'!B467</f>
        <v>0</v>
      </c>
      <c r="C89" s="90">
        <f>'Sprawozdanie kwartalne'!F467</f>
        <v>0</v>
      </c>
      <c r="D89" s="90">
        <f>'Sprawozdanie kwartalne'!G467</f>
        <v>0</v>
      </c>
      <c r="E89" s="90">
        <f>'Sprawozdanie kwartalne'!H467</f>
        <v>0</v>
      </c>
      <c r="F89" s="90">
        <f>'Sprawozdanie kwartalne'!I467</f>
        <v>0</v>
      </c>
      <c r="G89" s="85">
        <f>'Sprawozdanie kwartalne'!J467</f>
        <v>0</v>
      </c>
      <c r="H89" s="71">
        <f>'Sprawozdanie kwartalne'!K467</f>
        <v>0</v>
      </c>
      <c r="I89" s="71">
        <f>'Sprawozdanie kwartalne'!L467</f>
        <v>0</v>
      </c>
      <c r="J89" s="71">
        <f>'Sprawozdanie kwartalne'!M467</f>
        <v>0</v>
      </c>
      <c r="K89" s="90">
        <f>'Sprawozdanie kwartalne'!N467</f>
        <v>0</v>
      </c>
      <c r="L89" s="90">
        <f>'Sprawozdanie kwartalne'!O467</f>
        <v>0</v>
      </c>
      <c r="M89" s="90">
        <f>'Sprawozdanie kwartalne'!P467</f>
        <v>0</v>
      </c>
    </row>
    <row r="90" spans="1:13" x14ac:dyDescent="0.25">
      <c r="A90">
        <f>'Sprawozdanie kwartalne'!A468</f>
        <v>0</v>
      </c>
      <c r="B90" s="85">
        <f>'Sprawozdanie kwartalne'!B468</f>
        <v>0</v>
      </c>
      <c r="C90" s="90">
        <f>'Sprawozdanie kwartalne'!F468</f>
        <v>0</v>
      </c>
      <c r="D90" s="90">
        <f>'Sprawozdanie kwartalne'!G468</f>
        <v>0</v>
      </c>
      <c r="E90" s="90">
        <f>'Sprawozdanie kwartalne'!H468</f>
        <v>0</v>
      </c>
      <c r="F90" s="90">
        <f>'Sprawozdanie kwartalne'!I468</f>
        <v>0</v>
      </c>
      <c r="G90" s="85">
        <f>'Sprawozdanie kwartalne'!J468</f>
        <v>0</v>
      </c>
      <c r="H90" s="71">
        <f>'Sprawozdanie kwartalne'!K468</f>
        <v>0</v>
      </c>
      <c r="I90" s="71">
        <f>'Sprawozdanie kwartalne'!L468</f>
        <v>0</v>
      </c>
      <c r="J90" s="71">
        <f>'Sprawozdanie kwartalne'!M468</f>
        <v>0</v>
      </c>
      <c r="K90" s="90">
        <f>'Sprawozdanie kwartalne'!N468</f>
        <v>0</v>
      </c>
      <c r="L90" s="90">
        <f>'Sprawozdanie kwartalne'!O468</f>
        <v>0</v>
      </c>
      <c r="M90" s="90">
        <f>'Sprawozdanie kwartalne'!P468</f>
        <v>0</v>
      </c>
    </row>
    <row r="91" spans="1:13" x14ac:dyDescent="0.25">
      <c r="A91">
        <f>'Sprawozdanie kwartalne'!A469</f>
        <v>0</v>
      </c>
      <c r="B91" s="85">
        <f>'Sprawozdanie kwartalne'!B469</f>
        <v>0</v>
      </c>
      <c r="C91" s="90">
        <f>'Sprawozdanie kwartalne'!F469</f>
        <v>0</v>
      </c>
      <c r="D91" s="90">
        <f>'Sprawozdanie kwartalne'!G469</f>
        <v>0</v>
      </c>
      <c r="E91" s="90">
        <f>'Sprawozdanie kwartalne'!H469</f>
        <v>0</v>
      </c>
      <c r="F91" s="90">
        <f>'Sprawozdanie kwartalne'!I469</f>
        <v>0</v>
      </c>
      <c r="G91" s="85">
        <f>'Sprawozdanie kwartalne'!J469</f>
        <v>0</v>
      </c>
      <c r="H91" s="71">
        <f>'Sprawozdanie kwartalne'!K469</f>
        <v>0</v>
      </c>
      <c r="I91" s="71">
        <f>'Sprawozdanie kwartalne'!L469</f>
        <v>0</v>
      </c>
      <c r="J91" s="71">
        <f>'Sprawozdanie kwartalne'!M469</f>
        <v>0</v>
      </c>
      <c r="K91" s="90">
        <f>'Sprawozdanie kwartalne'!N469</f>
        <v>0</v>
      </c>
      <c r="L91" s="90">
        <f>'Sprawozdanie kwartalne'!O469</f>
        <v>0</v>
      </c>
      <c r="M91" s="90">
        <f>'Sprawozdanie kwartalne'!P469</f>
        <v>0</v>
      </c>
    </row>
    <row r="92" spans="1:13" x14ac:dyDescent="0.25">
      <c r="A92">
        <f>'Sprawozdanie kwartalne'!A470</f>
        <v>0</v>
      </c>
      <c r="B92" s="85">
        <f>'Sprawozdanie kwartalne'!B470</f>
        <v>0</v>
      </c>
      <c r="C92" s="90">
        <f>'Sprawozdanie kwartalne'!F470</f>
        <v>0</v>
      </c>
      <c r="D92" s="90">
        <f>'Sprawozdanie kwartalne'!G470</f>
        <v>0</v>
      </c>
      <c r="E92" s="90">
        <f>'Sprawozdanie kwartalne'!H470</f>
        <v>0</v>
      </c>
      <c r="F92" s="90">
        <f>'Sprawozdanie kwartalne'!I470</f>
        <v>0</v>
      </c>
      <c r="G92" s="85">
        <f>'Sprawozdanie kwartalne'!J470</f>
        <v>0</v>
      </c>
      <c r="H92" s="71">
        <f>'Sprawozdanie kwartalne'!K470</f>
        <v>0</v>
      </c>
      <c r="I92" s="71">
        <f>'Sprawozdanie kwartalne'!L470</f>
        <v>0</v>
      </c>
      <c r="J92" s="71">
        <f>'Sprawozdanie kwartalne'!M470</f>
        <v>0</v>
      </c>
      <c r="K92" s="90">
        <f>'Sprawozdanie kwartalne'!N470</f>
        <v>0</v>
      </c>
      <c r="L92" s="90">
        <f>'Sprawozdanie kwartalne'!O470</f>
        <v>0</v>
      </c>
      <c r="M92" s="90">
        <f>'Sprawozdanie kwartalne'!P470</f>
        <v>0</v>
      </c>
    </row>
    <row r="93" spans="1:13" x14ac:dyDescent="0.25">
      <c r="A93">
        <f>'Sprawozdanie kwartalne'!A471</f>
        <v>0</v>
      </c>
      <c r="B93" s="85">
        <f>'Sprawozdanie kwartalne'!B471</f>
        <v>0</v>
      </c>
      <c r="C93" s="90">
        <f>'Sprawozdanie kwartalne'!F471</f>
        <v>0</v>
      </c>
      <c r="D93" s="90">
        <f>'Sprawozdanie kwartalne'!G471</f>
        <v>0</v>
      </c>
      <c r="E93" s="90">
        <f>'Sprawozdanie kwartalne'!H471</f>
        <v>0</v>
      </c>
      <c r="F93" s="90">
        <f>'Sprawozdanie kwartalne'!I471</f>
        <v>0</v>
      </c>
      <c r="G93" s="85">
        <f>'Sprawozdanie kwartalne'!J471</f>
        <v>0</v>
      </c>
      <c r="H93" s="71">
        <f>'Sprawozdanie kwartalne'!K471</f>
        <v>0</v>
      </c>
      <c r="I93" s="71">
        <f>'Sprawozdanie kwartalne'!L471</f>
        <v>0</v>
      </c>
      <c r="J93" s="71">
        <f>'Sprawozdanie kwartalne'!M471</f>
        <v>0</v>
      </c>
      <c r="K93" s="90">
        <f>'Sprawozdanie kwartalne'!N471</f>
        <v>0</v>
      </c>
      <c r="L93" s="90">
        <f>'Sprawozdanie kwartalne'!O471</f>
        <v>0</v>
      </c>
      <c r="M93" s="90">
        <f>'Sprawozdanie kwartalne'!P471</f>
        <v>0</v>
      </c>
    </row>
    <row r="94" spans="1:13" x14ac:dyDescent="0.25">
      <c r="A94">
        <f>'Sprawozdanie kwartalne'!A472</f>
        <v>0</v>
      </c>
      <c r="B94" s="85">
        <f>'Sprawozdanie kwartalne'!B472</f>
        <v>0</v>
      </c>
      <c r="C94" s="90">
        <f>'Sprawozdanie kwartalne'!F472</f>
        <v>0</v>
      </c>
      <c r="D94" s="90">
        <f>'Sprawozdanie kwartalne'!G472</f>
        <v>0</v>
      </c>
      <c r="E94" s="90">
        <f>'Sprawozdanie kwartalne'!H472</f>
        <v>0</v>
      </c>
      <c r="F94" s="90">
        <f>'Sprawozdanie kwartalne'!I472</f>
        <v>0</v>
      </c>
      <c r="G94" s="85">
        <f>'Sprawozdanie kwartalne'!J472</f>
        <v>0</v>
      </c>
      <c r="H94" s="71">
        <f>'Sprawozdanie kwartalne'!K472</f>
        <v>0</v>
      </c>
      <c r="I94" s="71">
        <f>'Sprawozdanie kwartalne'!L472</f>
        <v>0</v>
      </c>
      <c r="J94" s="71">
        <f>'Sprawozdanie kwartalne'!M472</f>
        <v>0</v>
      </c>
      <c r="K94" s="90">
        <f>'Sprawozdanie kwartalne'!N472</f>
        <v>0</v>
      </c>
      <c r="L94" s="90">
        <f>'Sprawozdanie kwartalne'!O472</f>
        <v>0</v>
      </c>
      <c r="M94" s="90">
        <f>'Sprawozdanie kwartalne'!P472</f>
        <v>0</v>
      </c>
    </row>
    <row r="95" spans="1:13" x14ac:dyDescent="0.25">
      <c r="A95">
        <f>'Sprawozdanie kwartalne'!A473</f>
        <v>0</v>
      </c>
      <c r="B95" s="85">
        <f>'Sprawozdanie kwartalne'!B473</f>
        <v>0</v>
      </c>
      <c r="C95" s="90">
        <f>'Sprawozdanie kwartalne'!F473</f>
        <v>0</v>
      </c>
      <c r="D95" s="90">
        <f>'Sprawozdanie kwartalne'!G473</f>
        <v>0</v>
      </c>
      <c r="E95" s="90">
        <f>'Sprawozdanie kwartalne'!H473</f>
        <v>0</v>
      </c>
      <c r="F95" s="90">
        <f>'Sprawozdanie kwartalne'!I473</f>
        <v>0</v>
      </c>
      <c r="G95" s="85">
        <f>'Sprawozdanie kwartalne'!J473</f>
        <v>0</v>
      </c>
      <c r="H95" s="71">
        <f>'Sprawozdanie kwartalne'!K473</f>
        <v>0</v>
      </c>
      <c r="I95" s="71">
        <f>'Sprawozdanie kwartalne'!L473</f>
        <v>0</v>
      </c>
      <c r="J95" s="71">
        <f>'Sprawozdanie kwartalne'!M473</f>
        <v>0</v>
      </c>
      <c r="K95" s="90">
        <f>'Sprawozdanie kwartalne'!N473</f>
        <v>0</v>
      </c>
      <c r="L95" s="90">
        <f>'Sprawozdanie kwartalne'!O473</f>
        <v>0</v>
      </c>
      <c r="M95" s="90">
        <f>'Sprawozdanie kwartalne'!P473</f>
        <v>0</v>
      </c>
    </row>
    <row r="96" spans="1:13" x14ac:dyDescent="0.25">
      <c r="A96">
        <f>'Sprawozdanie kwartalne'!A474</f>
        <v>0</v>
      </c>
      <c r="B96" s="85">
        <f>'Sprawozdanie kwartalne'!B474</f>
        <v>0</v>
      </c>
      <c r="C96" s="90">
        <f>'Sprawozdanie kwartalne'!F474</f>
        <v>0</v>
      </c>
      <c r="D96" s="90">
        <f>'Sprawozdanie kwartalne'!G474</f>
        <v>0</v>
      </c>
      <c r="E96" s="90">
        <f>'Sprawozdanie kwartalne'!H474</f>
        <v>0</v>
      </c>
      <c r="F96" s="90">
        <f>'Sprawozdanie kwartalne'!I474</f>
        <v>0</v>
      </c>
      <c r="G96" s="85">
        <f>'Sprawozdanie kwartalne'!J474</f>
        <v>0</v>
      </c>
      <c r="H96" s="71">
        <f>'Sprawozdanie kwartalne'!K474</f>
        <v>0</v>
      </c>
      <c r="I96" s="71">
        <f>'Sprawozdanie kwartalne'!L474</f>
        <v>0</v>
      </c>
      <c r="J96" s="71">
        <f>'Sprawozdanie kwartalne'!M474</f>
        <v>0</v>
      </c>
      <c r="K96" s="90">
        <f>'Sprawozdanie kwartalne'!N474</f>
        <v>0</v>
      </c>
      <c r="L96" s="90">
        <f>'Sprawozdanie kwartalne'!O474</f>
        <v>0</v>
      </c>
      <c r="M96" s="90">
        <f>'Sprawozdanie kwartalne'!P474</f>
        <v>0</v>
      </c>
    </row>
    <row r="97" spans="1:13" x14ac:dyDescent="0.25">
      <c r="A97">
        <f>'Sprawozdanie kwartalne'!A475</f>
        <v>0</v>
      </c>
      <c r="B97" s="85">
        <f>'Sprawozdanie kwartalne'!B475</f>
        <v>0</v>
      </c>
      <c r="C97" s="90">
        <f>'Sprawozdanie kwartalne'!F475</f>
        <v>0</v>
      </c>
      <c r="D97" s="90">
        <f>'Sprawozdanie kwartalne'!G475</f>
        <v>0</v>
      </c>
      <c r="E97" s="90">
        <f>'Sprawozdanie kwartalne'!H475</f>
        <v>0</v>
      </c>
      <c r="F97" s="90">
        <f>'Sprawozdanie kwartalne'!I475</f>
        <v>0</v>
      </c>
      <c r="G97" s="85">
        <f>'Sprawozdanie kwartalne'!J475</f>
        <v>0</v>
      </c>
      <c r="H97" s="71">
        <f>'Sprawozdanie kwartalne'!K475</f>
        <v>0</v>
      </c>
      <c r="I97" s="71">
        <f>'Sprawozdanie kwartalne'!L475</f>
        <v>0</v>
      </c>
      <c r="J97" s="71">
        <f>'Sprawozdanie kwartalne'!M475</f>
        <v>0</v>
      </c>
      <c r="K97" s="90">
        <f>'Sprawozdanie kwartalne'!N475</f>
        <v>0</v>
      </c>
      <c r="L97" s="90">
        <f>'Sprawozdanie kwartalne'!O475</f>
        <v>0</v>
      </c>
      <c r="M97" s="90">
        <f>'Sprawozdanie kwartalne'!P475</f>
        <v>0</v>
      </c>
    </row>
    <row r="98" spans="1:13" x14ac:dyDescent="0.25">
      <c r="A98">
        <f>'Sprawozdanie kwartalne'!A476</f>
        <v>0</v>
      </c>
      <c r="B98" s="85">
        <f>'Sprawozdanie kwartalne'!B476</f>
        <v>0</v>
      </c>
      <c r="C98" s="90">
        <f>'Sprawozdanie kwartalne'!F476</f>
        <v>0</v>
      </c>
      <c r="D98" s="90">
        <f>'Sprawozdanie kwartalne'!G476</f>
        <v>0</v>
      </c>
      <c r="E98" s="90">
        <f>'Sprawozdanie kwartalne'!H476</f>
        <v>0</v>
      </c>
      <c r="F98" s="90">
        <f>'Sprawozdanie kwartalne'!I476</f>
        <v>0</v>
      </c>
      <c r="G98" s="85">
        <f>'Sprawozdanie kwartalne'!J476</f>
        <v>0</v>
      </c>
      <c r="H98" s="71">
        <f>'Sprawozdanie kwartalne'!K476</f>
        <v>0</v>
      </c>
      <c r="I98" s="71">
        <f>'Sprawozdanie kwartalne'!L476</f>
        <v>0</v>
      </c>
      <c r="J98" s="71">
        <f>'Sprawozdanie kwartalne'!M476</f>
        <v>0</v>
      </c>
      <c r="K98" s="90">
        <f>'Sprawozdanie kwartalne'!N476</f>
        <v>0</v>
      </c>
      <c r="L98" s="90">
        <f>'Sprawozdanie kwartalne'!O476</f>
        <v>0</v>
      </c>
      <c r="M98" s="90">
        <f>'Sprawozdanie kwartalne'!P476</f>
        <v>0</v>
      </c>
    </row>
    <row r="99" spans="1:13" x14ac:dyDescent="0.25">
      <c r="A99">
        <f>'Sprawozdanie kwartalne'!A477</f>
        <v>0</v>
      </c>
      <c r="B99" s="85">
        <f>'Sprawozdanie kwartalne'!B477</f>
        <v>0</v>
      </c>
      <c r="C99" s="90">
        <f>'Sprawozdanie kwartalne'!F477</f>
        <v>0</v>
      </c>
      <c r="D99" s="90">
        <f>'Sprawozdanie kwartalne'!G477</f>
        <v>0</v>
      </c>
      <c r="E99" s="90">
        <f>'Sprawozdanie kwartalne'!H477</f>
        <v>0</v>
      </c>
      <c r="F99" s="90">
        <f>'Sprawozdanie kwartalne'!I477</f>
        <v>0</v>
      </c>
      <c r="G99" s="85">
        <f>'Sprawozdanie kwartalne'!J477</f>
        <v>0</v>
      </c>
      <c r="H99" s="71">
        <f>'Sprawozdanie kwartalne'!K477</f>
        <v>0</v>
      </c>
      <c r="I99" s="71">
        <f>'Sprawozdanie kwartalne'!L477</f>
        <v>0</v>
      </c>
      <c r="J99" s="71">
        <f>'Sprawozdanie kwartalne'!M477</f>
        <v>0</v>
      </c>
      <c r="K99" s="90">
        <f>'Sprawozdanie kwartalne'!N477</f>
        <v>0</v>
      </c>
      <c r="L99" s="90">
        <f>'Sprawozdanie kwartalne'!O477</f>
        <v>0</v>
      </c>
      <c r="M99" s="90">
        <f>'Sprawozdanie kwartalne'!P477</f>
        <v>0</v>
      </c>
    </row>
    <row r="100" spans="1:13" x14ac:dyDescent="0.25">
      <c r="A100">
        <f>'Sprawozdanie kwartalne'!A478</f>
        <v>0</v>
      </c>
      <c r="B100" s="85">
        <f>'Sprawozdanie kwartalne'!B478</f>
        <v>0</v>
      </c>
      <c r="C100" s="90">
        <f>'Sprawozdanie kwartalne'!F478</f>
        <v>0</v>
      </c>
      <c r="D100" s="90">
        <f>'Sprawozdanie kwartalne'!G478</f>
        <v>0</v>
      </c>
      <c r="E100" s="90">
        <f>'Sprawozdanie kwartalne'!H478</f>
        <v>0</v>
      </c>
      <c r="F100" s="90">
        <f>'Sprawozdanie kwartalne'!I478</f>
        <v>0</v>
      </c>
      <c r="G100" s="85">
        <f>'Sprawozdanie kwartalne'!J478</f>
        <v>0</v>
      </c>
      <c r="H100" s="71">
        <f>'Sprawozdanie kwartalne'!K478</f>
        <v>0</v>
      </c>
      <c r="I100" s="71">
        <f>'Sprawozdanie kwartalne'!L478</f>
        <v>0</v>
      </c>
      <c r="J100" s="71">
        <f>'Sprawozdanie kwartalne'!M478</f>
        <v>0</v>
      </c>
      <c r="K100" s="90">
        <f>'Sprawozdanie kwartalne'!N478</f>
        <v>0</v>
      </c>
      <c r="L100" s="90">
        <f>'Sprawozdanie kwartalne'!O478</f>
        <v>0</v>
      </c>
      <c r="M100" s="90">
        <f>'Sprawozdanie kwartalne'!P478</f>
        <v>0</v>
      </c>
    </row>
    <row r="101" spans="1:13" x14ac:dyDescent="0.25">
      <c r="A101">
        <f>'Sprawozdanie kwartalne'!A479</f>
        <v>0</v>
      </c>
      <c r="B101" s="85">
        <f>'Sprawozdanie kwartalne'!B479</f>
        <v>0</v>
      </c>
      <c r="C101" s="90">
        <f>'Sprawozdanie kwartalne'!F479</f>
        <v>0</v>
      </c>
      <c r="D101" s="90">
        <f>'Sprawozdanie kwartalne'!G479</f>
        <v>0</v>
      </c>
      <c r="E101" s="90">
        <f>'Sprawozdanie kwartalne'!H479</f>
        <v>0</v>
      </c>
      <c r="F101" s="90">
        <f>'Sprawozdanie kwartalne'!I479</f>
        <v>0</v>
      </c>
      <c r="G101" s="85">
        <f>'Sprawozdanie kwartalne'!J479</f>
        <v>0</v>
      </c>
      <c r="H101" s="71">
        <f>'Sprawozdanie kwartalne'!K479</f>
        <v>0</v>
      </c>
      <c r="I101" s="71">
        <f>'Sprawozdanie kwartalne'!L479</f>
        <v>0</v>
      </c>
      <c r="J101" s="71">
        <f>'Sprawozdanie kwartalne'!M479</f>
        <v>0</v>
      </c>
      <c r="K101" s="90">
        <f>'Sprawozdanie kwartalne'!N479</f>
        <v>0</v>
      </c>
      <c r="L101" s="90">
        <f>'Sprawozdanie kwartalne'!O479</f>
        <v>0</v>
      </c>
      <c r="M101" s="90">
        <f>'Sprawozdanie kwartalne'!P479</f>
        <v>0</v>
      </c>
    </row>
  </sheetData>
  <autoFilter ref="A1:M1" xr:uid="{15FAC4F9-E9B2-42C7-A009-2839FD6FDA5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CEAE5-D64C-4CDE-A7FB-20C629F86B53}">
  <sheetPr codeName="Arkusz2"/>
  <dimension ref="A2:B23"/>
  <sheetViews>
    <sheetView workbookViewId="0"/>
  </sheetViews>
  <sheetFormatPr defaultRowHeight="15" x14ac:dyDescent="0.25"/>
  <cols>
    <col min="1" max="1" width="28.5703125" customWidth="1"/>
    <col min="2" max="2" width="11.140625" bestFit="1" customWidth="1"/>
  </cols>
  <sheetData>
    <row r="2" spans="1:2" x14ac:dyDescent="0.25">
      <c r="A2" t="s">
        <v>36</v>
      </c>
      <c r="B2" t="s">
        <v>39</v>
      </c>
    </row>
    <row r="3" spans="1:2" x14ac:dyDescent="0.25">
      <c r="A3" t="s">
        <v>37</v>
      </c>
      <c r="B3" t="s">
        <v>40</v>
      </c>
    </row>
    <row r="4" spans="1:2" x14ac:dyDescent="0.25">
      <c r="A4" t="s">
        <v>38</v>
      </c>
      <c r="B4" t="s">
        <v>41</v>
      </c>
    </row>
    <row r="5" spans="1:2" x14ac:dyDescent="0.25">
      <c r="A5" t="s">
        <v>54</v>
      </c>
      <c r="B5" t="s">
        <v>42</v>
      </c>
    </row>
    <row r="6" spans="1:2" x14ac:dyDescent="0.25">
      <c r="B6" t="s">
        <v>43</v>
      </c>
    </row>
    <row r="7" spans="1:2" x14ac:dyDescent="0.25">
      <c r="B7" t="s">
        <v>44</v>
      </c>
    </row>
    <row r="8" spans="1:2" x14ac:dyDescent="0.25">
      <c r="B8" t="s">
        <v>45</v>
      </c>
    </row>
    <row r="9" spans="1:2" x14ac:dyDescent="0.25">
      <c r="B9" t="s">
        <v>46</v>
      </c>
    </row>
    <row r="10" spans="1:2" x14ac:dyDescent="0.25">
      <c r="B10" t="s">
        <v>47</v>
      </c>
    </row>
    <row r="11" spans="1:2" x14ac:dyDescent="0.25">
      <c r="B11" t="s">
        <v>48</v>
      </c>
    </row>
    <row r="12" spans="1:2" x14ac:dyDescent="0.25">
      <c r="B12" t="s">
        <v>49</v>
      </c>
    </row>
    <row r="13" spans="1:2" x14ac:dyDescent="0.25">
      <c r="B13" t="s">
        <v>50</v>
      </c>
    </row>
    <row r="16" spans="1:2" x14ac:dyDescent="0.25">
      <c r="A16">
        <f>'Sprawozdanie kwartalne'!I147+'Sprawozdanie kwartalne'!I258+'Sprawozdanie kwartalne'!I369</f>
        <v>0</v>
      </c>
    </row>
    <row r="17" spans="1:1" x14ac:dyDescent="0.25">
      <c r="A17">
        <v>0</v>
      </c>
    </row>
    <row r="20" spans="1:1" x14ac:dyDescent="0.25">
      <c r="A20" t="s">
        <v>155</v>
      </c>
    </row>
    <row r="21" spans="1:1" x14ac:dyDescent="0.25">
      <c r="A21" t="s">
        <v>156</v>
      </c>
    </row>
    <row r="22" spans="1:1" x14ac:dyDescent="0.25">
      <c r="A22" t="s">
        <v>172</v>
      </c>
    </row>
    <row r="23" spans="1:1" x14ac:dyDescent="0.25">
      <c r="A23" t="s">
        <v>147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1</vt:i4>
      </vt:variant>
    </vt:vector>
  </HeadingPairs>
  <TitlesOfParts>
    <vt:vector size="9" baseType="lpstr">
      <vt:lpstr>Sprawozdanie kwartalne</vt:lpstr>
      <vt:lpstr>Weryfikacja I</vt:lpstr>
      <vt:lpstr>Weryfikacja II</vt:lpstr>
      <vt:lpstr>Weryfikacja III</vt:lpstr>
      <vt:lpstr>Weryfikacja kwartał</vt:lpstr>
      <vt:lpstr>Dane zbiorcze-ogólne</vt:lpstr>
      <vt:lpstr>Dane zbiorcze - szczegółowe</vt:lpstr>
      <vt:lpstr>Dane</vt:lpstr>
      <vt:lpstr>'Sprawozdanie kwartalne'!Obszar_wydruku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2022-03-10T14:51:27Z</dcterms:modified>
</cp:coreProperties>
</file>