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1700" activeTab="1"/>
  </bookViews>
  <sheets>
    <sheet name="WNIOSEK O DOFINANSOWANIE" sheetId="5" r:id="rId1"/>
    <sheet name="Instrukcja wypełniania wniosku" sheetId="4" r:id="rId2"/>
  </sheets>
  <definedNames>
    <definedName name="KLASA">'WNIOSEK O DOFINANSOWANIE'!$BG$3:$BG$10</definedName>
    <definedName name="_xlnm.Print_Area" localSheetId="0">'WNIOSEK O DOFINANSOWANIE'!$A$1:$AV$197</definedName>
    <definedName name="OLE_LINK1" localSheetId="0">'WNIOSEK O DOFINANSOWANIE'!#REF!</definedName>
    <definedName name="TAKNIE">'WNIOSEK O DOFINANSOWANIE'!$AY$12:$AY$13</definedName>
  </definedNames>
  <calcPr calcId="162913"/>
</workbook>
</file>

<file path=xl/calcChain.xml><?xml version="1.0" encoding="utf-8"?>
<calcChain xmlns="http://schemas.openxmlformats.org/spreadsheetml/2006/main">
  <c r="T24" i="5" l="1"/>
  <c r="A24" i="5"/>
  <c r="AK24" i="5" l="1"/>
  <c r="L24" i="5" s="1"/>
  <c r="AF24" i="5" l="1"/>
  <c r="Q108" i="5"/>
  <c r="AG108" i="5"/>
  <c r="AG156" i="5"/>
  <c r="Q156" i="5"/>
  <c r="Q168" i="5"/>
  <c r="AG120" i="5"/>
  <c r="Q120" i="5"/>
  <c r="AG168" i="5" l="1"/>
  <c r="AG141" i="5"/>
  <c r="AG159" i="5" s="1"/>
  <c r="Q141" i="5"/>
  <c r="Q159" i="5" s="1"/>
  <c r="Z60" i="5" l="1"/>
  <c r="A26" i="5" s="1"/>
  <c r="C73" i="5" l="1"/>
  <c r="AK60" i="5"/>
  <c r="Q93" i="5" l="1"/>
  <c r="Q111" i="5" s="1"/>
  <c r="AG93" i="5"/>
  <c r="AG111" i="5" s="1"/>
</calcChain>
</file>

<file path=xl/sharedStrings.xml><?xml version="1.0" encoding="utf-8"?>
<sst xmlns="http://schemas.openxmlformats.org/spreadsheetml/2006/main" count="356" uniqueCount="218">
  <si>
    <t>L</t>
  </si>
  <si>
    <t>D</t>
  </si>
  <si>
    <t>2,75 m</t>
  </si>
  <si>
    <t>przebudowa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</si>
  <si>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</si>
  <si>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</si>
  <si>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</si>
  <si>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</si>
  <si>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</si>
  <si>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</si>
  <si>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</si>
  <si>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</si>
  <si>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</si>
  <si>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</si>
  <si>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</si>
  <si>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</si>
  <si>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</si>
  <si>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</si>
  <si>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</si>
  <si>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</si>
  <si>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</si>
  <si>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</si>
  <si>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PRZEBUDOWA</t>
  </si>
  <si>
    <t>SUMA</t>
  </si>
  <si>
    <t>Lp.</t>
  </si>
  <si>
    <t>ELEMENTY I RODZAJE ROBÓT</t>
  </si>
  <si>
    <t>Imię i nazwisko</t>
  </si>
  <si>
    <t>nr telefonu</t>
  </si>
  <si>
    <t>e-mail</t>
  </si>
  <si>
    <t>RAZEM</t>
  </si>
  <si>
    <t>13. CHARAKTERYSTYKA ZADANIA</t>
  </si>
  <si>
    <t>Udział %</t>
  </si>
  <si>
    <t>3. LOKALIZACJA ZADANIA</t>
  </si>
  <si>
    <t>KWOTA</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</si>
  <si>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</si>
  <si>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</si>
  <si>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</si>
  <si>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</si>
  <si>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</si>
  <si>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</si>
  <si>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</si>
  <si>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</si>
  <si>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</si>
  <si>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</si>
  <si>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</si>
  <si>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</si>
  <si>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</si>
  <si>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</si>
  <si>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</si>
  <si>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</si>
  <si>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</si>
  <si>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</si>
  <si>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</si>
  <si>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</si>
  <si>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</si>
  <si>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</si>
  <si>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</si>
  <si>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</si>
  <si>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</si>
  <si>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</si>
  <si>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</si>
  <si>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pkt 18</t>
  </si>
  <si>
    <t>17. WYKAZ ZAŁĄCZONYCH DOKUMENTÓW</t>
  </si>
  <si>
    <t>18. PODPISY I PIECZĄTKI OSÓB UPOWAŻNIONYCH Z RAMIENIA WNIOSKODAWCY (WRAZ Z PODPISEM SKARBNIKA/GŁ. KSIĘGOWEGO)</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</si>
  <si>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</si>
  <si>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</si>
  <si>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</si>
  <si>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</si>
  <si>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</si>
  <si>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</si>
  <si>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</si>
  <si>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</si>
  <si>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</si>
  <si>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</si>
  <si>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</si>
  <si>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</si>
  <si>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</si>
  <si>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</si>
  <si>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</si>
  <si>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</si>
  <si>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</si>
  <si>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</si>
  <si>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</si>
  <si>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</si>
  <si>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</si>
  <si>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</si>
  <si>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</si>
  <si>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</si>
  <si>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</si>
  <si>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</si>
  <si>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Ścieżka rowerowa</t>
  </si>
  <si>
    <t>JEZDNIA</t>
  </si>
  <si>
    <t>1 × 1 (z mijankami - dwukierunkowa)</t>
  </si>
  <si>
    <t>• …
• …
• …
• ...</t>
  </si>
  <si>
    <t>Rodzaj robót budowlanych</t>
  </si>
  <si>
    <t>Kategoria drogi</t>
  </si>
  <si>
    <t>Numer drogi</t>
  </si>
  <si>
    <t>Klasa drogi</t>
  </si>
  <si>
    <t>Odcinek przelotowy</t>
  </si>
  <si>
    <t>Długość odcinka (mb)</t>
  </si>
  <si>
    <t>Przekrój jezdni</t>
  </si>
  <si>
    <t>Szerokość pasa ruchu (m)</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</si>
  <si>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</si>
  <si>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</si>
  <si>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</si>
  <si>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</si>
  <si>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</si>
  <si>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</si>
  <si>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</si>
  <si>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</si>
  <si>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</si>
  <si>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</si>
  <si>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</si>
  <si>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</si>
  <si>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</si>
  <si>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</si>
  <si>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</si>
  <si>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</si>
  <si>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</si>
  <si>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t>o szerokości ≥ 2,0 m</t>
  </si>
  <si>
    <t>o szerokości &lt; 2,0 m</t>
  </si>
  <si>
    <t>o szerokości ≥ 1,5 m</t>
  </si>
  <si>
    <t>o szerokości &lt; 1,5 m</t>
  </si>
  <si>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</si>
  <si>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t>POBOCZA</t>
  </si>
  <si>
    <t>SUMA długości elementów przewidzianych do ruchu pieszych</t>
  </si>
  <si>
    <t>nie dotyczy</t>
  </si>
  <si>
    <t>gminna - zostanie nadana po realizacji zadania</t>
  </si>
  <si>
    <t>powiatowa - zostanie nadana po realizacji zadania</t>
  </si>
  <si>
    <t>OŚWIADCZENIE</t>
  </si>
  <si>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</si>
  <si>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</si>
  <si>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maksymalna</t>
  </si>
  <si>
    <t>minimalna</t>
  </si>
  <si>
    <t>Wnioskodawca wypełnia wyłącznie białe pola wniosku !</t>
  </si>
  <si>
    <t>Długość jezdni (m)</t>
  </si>
  <si>
    <t>Należy wskazać kategorię drogi/dróg objętych wnioskiem. W przypadku zadań, których realizacja polegać będzie m.in. na przebudowie drogi wewnętrznej lub budowie nowej drogi, należy wskazać docelową kategorię drogi/dróg.</t>
  </si>
  <si>
    <t>Liczba mijanek</t>
  </si>
  <si>
    <t>G - parametry klasy Z (przebudowa DP)</t>
  </si>
  <si>
    <t>GP - parametry klasy G (przebudowa DP)</t>
  </si>
  <si>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</si>
  <si>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na jednym odcinku dopuszcza się prowadzenie tylko jednego rodzaju robót budowlanych;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</si>
  <si>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t>Czy na odcinku występują mijanki</t>
  </si>
  <si>
    <r>
      <t xml:space="preserve">1. PIECZĘĆ WNIOSKODAWCY 
</t>
    </r>
    <r>
      <rPr>
        <i/>
        <sz val="8"/>
        <rFont val="Calibri"/>
        <family val="2"/>
        <charset val="238"/>
        <scheme val="minor"/>
      </rPr>
      <t>tj. zarządcy drogi/dróg objetych wnioskiem (Wójt/Burmistrz/Prezydent/Zarząd Powiatu)</t>
    </r>
  </si>
  <si>
    <t>UWAGA! Zgłoszenie 2 odcinków drogi/dróg dopuszczalne jest wyłącznie w przypadkach określonych w ogłoszeniu o naborze</t>
  </si>
  <si>
    <t>odcinek nr 1</t>
  </si>
  <si>
    <t>odcinek nr 2</t>
  </si>
  <si>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</si>
  <si>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</si>
  <si>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</si>
  <si>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</si>
  <si>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</si>
  <si>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Czy Wnioskodawca posiada kompletną dokumentację techniczną i projektową, 
w tym m.in.:</t>
  </si>
  <si>
    <r>
      <t xml:space="preserve">1) projekt stałej organizacji ruchu 
</t>
    </r>
    <r>
      <rPr>
        <sz val="11"/>
        <rFont val="Calibri"/>
        <family val="2"/>
        <charset val="238"/>
        <scheme val="minor"/>
      </rPr>
      <t>(jeżeli realizacja zadania nie przewiduje zmiany organizacji ruchu, wnioskodawca powinien posiadać obowiązujący dotychczas zatwierdzony projekt stałej organizacji ruchu)</t>
    </r>
  </si>
  <si>
    <t>Czy wszystkie planowane do realizacji elementy drogi mieszczą się w granicach pasa drogowego (nie zaplanowano ich na działkach stanowiących 
własność prywatną)</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</si>
  <si>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</si>
  <si>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</si>
  <si>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</si>
  <si>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</si>
  <si>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</si>
  <si>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</si>
  <si>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t>W niniejszym punkcie należy scharakteryzować każdy z odcinków z osobna, uwzględniając zarówno elementy drogi projektowane jak i istniejące - zgodnie z kilometrażem odcinka, bez odliczania szerokości zjazdów i skrzyżowań występujących w jego ciągu.
! UWAGA ! Zgłoszenie 2 odcinków drogi/dróg dopuszczalne jest wyłącznie w przypadkach określonych w ogłoszeniu o naborze.</t>
  </si>
  <si>
    <t>d) wybranie z listy odpowiedniej klasy drogi - zgodnie z § 4 rozporządzenia w sprawie warunków technicznych jakim powinny odpowiadać drogi publiczne i ich usytuowanie
- DROGI GMINNE - klasa D, L, Z, G, GP, 
- DROGI POWIATOWE - klasa Z, G lub GP z zastrzeżeniem, że w przypadku przebudowy drogi moża przyjąć parametry klasy o jeden niższej - wówczas nalezy wybrać z listy rozwijanej odpowiednio: "Z - parametry klasy L (przebudowa DP)" lub "G - parametry klasy Z (przebudowa DP)";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</si>
  <si>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</si>
  <si>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</si>
  <si>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t>Ścieżka rowerowa z dopuszczeniem ruchu pieszych / 
ścieżka pieszo-rowerowa</t>
  </si>
  <si>
    <t>Należy wymienić wszystkie dokumenty dołączone do wniosku.</t>
  </si>
  <si>
    <r>
      <t xml:space="preserve">CHODNIKI 
</t>
    </r>
    <r>
      <rPr>
        <i/>
        <sz val="9"/>
        <color theme="0"/>
        <rFont val="Calibri"/>
        <family val="2"/>
        <charset val="238"/>
        <scheme val="minor"/>
      </rPr>
      <t>Chodnik usytuowany bezpośrednio przy jezdni, pasie postojowym lub zatoce postojowej powinien być wyniesiony ponad ich krawędź na wysokość od 6 cm do 16 cm i oddzielony krawężnikiem.</t>
    </r>
  </si>
  <si>
    <t>10. SZCZEGÓŁOWE INFORMACJE DOTYCZĄCE UPRAWNIENIA DO REALIZACJI ZADANIA</t>
  </si>
  <si>
    <r>
      <t xml:space="preserve">ŚCIEŻKA ROWEROWA Z DOPUSZCZENIEM RUCHU PIESZYCH / ŚCIEŻKA PIESZO-ROWEROWA </t>
    </r>
    <r>
      <rPr>
        <sz val="11"/>
        <color theme="0"/>
        <rFont val="Calibri"/>
        <family val="2"/>
        <charset val="238"/>
        <scheme val="minor"/>
      </rPr>
      <t xml:space="preserve">(oznaczona znakiem C13/16 z kreską poziomą)
</t>
    </r>
    <r>
      <rPr>
        <i/>
        <sz val="9"/>
        <color theme="0"/>
        <rFont val="Calibri"/>
        <family val="2"/>
        <charset val="238"/>
        <scheme val="minor"/>
      </rPr>
      <t>Ścieżka usytuowana bezpośrednio przy jezdni, pasie postojowym lub zatoce postojowej powinna być wyniesiona ponad ich krawędź na wysokość od 6 cm do 16 cm i oddzielona krawężnikiem.</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</si>
  <si>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
Ścieżka usytuowana bezpośrednio przy jezdni, pasie postojowym lub zatoce postojowej powinna być wyniesiona ponad ich krawędź na wysokość od 6 cm do 16 cm i oddzielona krawężnikiem</t>
    </r>
  </si>
  <si>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</si>
  <si>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t>szacowany koszt realizacji zadania określony we wniosku o dofinansowanie nie przekracza 2 000 000 zł</t>
  </si>
  <si>
    <r>
      <t xml:space="preserve">Przesłanka uprawniająca do zgłoszenia odcinka nr 2 
</t>
    </r>
    <r>
      <rPr>
        <sz val="9"/>
        <rFont val="Calibri"/>
        <family val="2"/>
        <charset val="238"/>
        <scheme val="minor"/>
      </rPr>
      <t>(jeżeli występują obydwie przesłanki, należy wybrać jedną z nich)</t>
    </r>
  </si>
  <si>
    <r>
      <t xml:space="preserve">Data wszczęcia postępowania o udzielenie zamówienia publicznego na projekt </t>
    </r>
    <r>
      <rPr>
        <sz val="11"/>
        <rFont val="Calibri"/>
        <family val="2"/>
        <charset val="238"/>
        <scheme val="minor"/>
      </rPr>
      <t>(jeżeli dotyczy)</t>
    </r>
  </si>
  <si>
    <r>
      <t xml:space="preserve">Pobocze gruntowe za poboczem utwardzonym 
</t>
    </r>
    <r>
      <rPr>
        <sz val="8"/>
        <rFont val="Calibri"/>
        <family val="2"/>
        <charset val="238"/>
        <scheme val="minor"/>
      </rPr>
      <t xml:space="preserve">(jedynie w przypadku występowania pobocza utwardzonego) 
</t>
    </r>
    <r>
      <rPr>
        <b/>
        <sz val="8"/>
        <rFont val="Calibri"/>
        <family val="2"/>
        <charset val="238"/>
        <scheme val="minor"/>
      </rPr>
      <t>UWAGA! Trawnika, czyli pasa zieleni oraz gruntu rodzimego nieulepszonego żadnym wyrobem, nie należy uznawać za pobocze)</t>
    </r>
  </si>
  <si>
    <r>
      <rPr>
        <b/>
        <sz val="11"/>
        <color theme="1"/>
        <rFont val="Czcionka tekstu podstawowego"/>
        <charset val="238"/>
      </rPr>
      <t>Zgodnie z § 47 rozporządzenia w brzmieniu obowiązującym przed 13.09.2019 r.</t>
    </r>
    <r>
      <rPr>
        <sz val="11"/>
        <color theme="1"/>
        <rFont val="Czcionka tekstu podstawowego"/>
        <charset val="238"/>
      </rPr>
      <t xml:space="preserve">, ścieżka rowerowa z dopuszczeniem ruchu pieszych (oznaczona znakiem C-13/C-16, rozdzielona kreską poziomą, tzw. „ciąg pieszo-rowerowy”), o której mowa w § 47 rozporządzenia, o szerokości większej niż 2,5 m może być uznawana za dwukierunkową ścieżkę rowerową z dopuszczeniem ruchu pieszych.
</t>
    </r>
    <r>
      <rPr>
        <b/>
        <sz val="11"/>
        <color theme="1"/>
        <rFont val="Czcionka tekstu podstawowego"/>
        <charset val="238"/>
      </rPr>
      <t>Zgodnie z § 47 rozporządzenia w brzmieniu obowiązującym od 13.09.2019 r.</t>
    </r>
    <r>
      <rPr>
        <sz val="11"/>
        <color theme="1"/>
        <rFont val="Czcionka tekstu podstawowego"/>
        <charset val="238"/>
      </rPr>
      <t>, szerokość ścieżki pieszo-rowerowej (oznaczonej znakiem C-13/C-16, rozdzielonej kreską poziomą, tzw. „ciąg pieszo-rowerowy”), powinna wynosić nie mniej niż: 3,0 m - na terenie zabudowy oraz 2,5 m - poza terenem zabudowy. W obydwu przypadkach ścieżki te będą dwukierunkowe -</t>
    </r>
    <r>
      <rPr>
        <u/>
        <sz val="11"/>
        <color theme="1"/>
        <rFont val="Czcionka tekstu podstawowego"/>
        <charset val="238"/>
      </rPr>
      <t xml:space="preserve"> rozporządzenie nie przewiduje jednokierunkowej ścieżki pieszo-rowerowej.</t>
    </r>
    <r>
      <rPr>
        <sz val="11"/>
        <color theme="1"/>
        <rFont val="Czcionka tekstu podstawowego"/>
        <charset val="238"/>
      </rPr>
      <t xml:space="preserve">
! UWAGA ! W przypadku zaprojektowania dwukierunkowej drogi dla rowerów lub dwukierunkowej ścieżki rowerowej z dopuszczeniem ruchu pieszych/ścieżki pieszo-rowerowej (tzw. ciągu pieszo-rowerowego) tylko po jednej stronie drogi, jej </t>
    </r>
    <r>
      <rPr>
        <u/>
        <sz val="11"/>
        <color theme="1"/>
        <rFont val="Czcionka tekstu podstawowego"/>
        <charset val="238"/>
      </rPr>
      <t>długość należy wpisać w obu kolumnach, dotyczących zarówno lewej jak i prawej strony drogi, mimo iż fizycznie zlokalizowana jest ona tylko po jednej jej stronie.</t>
    </r>
    <r>
      <rPr>
        <sz val="11"/>
        <color theme="1"/>
        <rFont val="Czcionka tekstu podstawowego"/>
        <charset val="238"/>
      </rPr>
      <t xml:space="preserve"> Istotne jest, że ruch rowerów w obu kierunkach nie będzie odbywał się po jezdni.</t>
    </r>
  </si>
  <si>
    <t>Wnioskodawca powinien zawrzeć informację o dysponowaniu na dzień składania wniosku kompletną dokumentacją techniczną i projektową, w tym m.in. projektem stałej organizacji ruchu (jeżeli realizacja zadania nie przewiduje zmiany organizacji ruchu, wnioskodawca powinien posiadać obowiązujący dotychczas zatwierdzony projekt stałej organizacji ruchu) oraz kosztorysem inwestorskim, w tym przedmiarem robót. Z listy rozwijanej należy wybrać "TAK" albo "NIE", zgodnie ze stanem faktycznym.</t>
  </si>
  <si>
    <r>
      <rPr>
        <b/>
        <u/>
        <sz val="11"/>
        <color theme="1"/>
        <rFont val="Czcionka tekstu podstawowego"/>
        <charset val="238"/>
      </rPr>
      <t>RUCH PIESZYCH</t>
    </r>
    <r>
      <rPr>
        <sz val="11"/>
        <color theme="1"/>
        <rFont val="Czcionka tekstu podstawowego"/>
        <charset val="238"/>
      </rPr>
      <t xml:space="preserve"> - scharakteryzuj jak odbywa się ruch pieszych na całym odcinku. 
</t>
    </r>
    <r>
      <rPr>
        <b/>
        <sz val="11"/>
        <color theme="1"/>
        <rFont val="Czcionka tekstu podstawowego"/>
        <charset val="238"/>
      </rPr>
      <t xml:space="preserve">! UWAGA ! Uwzględnij zarówno elementy drogi projektowane jak i istniejące.
! UWAGA ! </t>
    </r>
    <r>
      <rPr>
        <sz val="11"/>
        <color theme="1"/>
        <rFont val="Czcionka tekstu podstawowego"/>
        <charset val="238"/>
      </rPr>
      <t>Elementy przewidziane do ruchu pieszych powinny być zgodne z § 10 rozporządzenia w sprawie warunków technicznych, jakim powinny odpowiadać drogi publiczne i ich usytuowanie.</t>
    </r>
    <r>
      <rPr>
        <b/>
        <sz val="11"/>
        <color theme="1"/>
        <rFont val="Czcionka tekstu podstawowego"/>
        <charset val="238"/>
      </rPr>
      <t xml:space="preserve">
Zgodnie z § 10 rozporządzenia w brzmieniu obowiązującym przed 13.09.2019 r.</t>
    </r>
    <r>
      <rPr>
        <sz val="11"/>
        <color theme="1"/>
        <rFont val="Czcionka tekstu podstawowego"/>
        <charset val="238"/>
      </rPr>
      <t xml:space="preserve">,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xml:space="preserve">).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b/>
        <sz val="11"/>
        <color theme="1"/>
        <rFont val="Czcionka tekstu podstawowego"/>
        <charset val="238"/>
      </rPr>
      <t>Zgodnie z § 10 rozporządzenia w brzmieniu obowiązującym od 13.09.2019 r.</t>
    </r>
    <r>
      <rPr>
        <sz val="11"/>
        <color theme="1"/>
        <rFont val="Czcionka tekstu podstawowego"/>
        <charset val="238"/>
      </rPr>
      <t xml:space="preserve"> droga powinna składać się m.in. z poboczy, z wyjątkiem przypadku, gdy w ich miejscu zaprojektowano inne elementy drogi, a w szczególności chodnik lub ścieżkę pieszo-rowerową. Konstrukcja tego przepisu oznacza, że po obu stronach drogi na całej jej długości muszą występować elementy przewidziane do ruchu pieszych - pobocza, chodniki lub ścieżki pieszo-rowerowe. Pobocza natomiast, zgodnie z § 40 ust. 2 rozporządzenia powinny mieć nawierzchnię co najmniej gruntową ulepszoną.</t>
    </r>
  </si>
  <si>
    <r>
      <rPr>
        <b/>
        <u/>
        <sz val="11"/>
        <color theme="1"/>
        <rFont val="Czcionka tekstu podstawowego"/>
        <charset val="238"/>
      </rPr>
      <t>RUCH ROWERÓW</t>
    </r>
    <r>
      <rPr>
        <sz val="11"/>
        <color theme="1"/>
        <rFont val="Czcionka tekstu podstawowego"/>
        <charset val="238"/>
      </rPr>
      <t xml:space="preserve"> - scharakteryzuj jak odbywa się ruch rowerów na całym odcinku.
Wpisz długości i szerokości odpowiedniego rodzaju infrastruktury, po której odbywa się ruch rowerów, zgodnie z § 46-47 rozporządzenia. 
</t>
    </r>
    <r>
      <rPr>
        <b/>
        <sz val="11"/>
        <color theme="1"/>
        <rFont val="Czcionka tekstu podstawowego"/>
        <charset val="238"/>
      </rPr>
      <t>! UWAGA !</t>
    </r>
    <r>
      <rPr>
        <u/>
        <sz val="11"/>
        <color theme="1"/>
        <rFont val="Czcionka tekstu podstawowego"/>
        <charset val="238"/>
      </rPr>
      <t xml:space="preserve"> 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</si>
  <si>
    <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t>
    </r>
    <r>
      <rPr>
        <b/>
        <sz val="11"/>
        <color theme="1"/>
        <rFont val="Czcionka tekstu podstawowego"/>
        <charset val="238"/>
      </rPr>
      <t xml:space="preserve">podana charakterystyka elementu powinna być spójna z informacjami zawartymi w części dot. ruchu pieszych (ścieżka rowerowa z dopuszczeniem ruchu pieszych/ścieżka pieszo-rowerowa). </t>
    </r>
    <r>
      <rPr>
        <sz val="11"/>
        <color theme="1"/>
        <rFont val="Czcionka tekstu podstawowego"/>
        <charset val="238"/>
      </rPr>
      <t xml:space="preserve">Ścieżka rowerowa usytuowana bezpośrednio przy jezdni, pasie postojowym lub zatoce postojowej powinna być wyniesiona ponad ich krawędź na wysokość od 6 cm do 16 cm i oddzielona krawężnikiem.
</t>
    </r>
  </si>
  <si>
    <r>
      <t>5. W ramach poprawy dostępności terenów inwestycyjnych uwzględnia się m.in. czy bezpośrednio przy odcinku objętym wnioskiem zlokalizowane są tereny inwestycyjne, rozumiane jako obszar przeznaczony pod planowaną działalność gospodarczą o charakterze produkcyjnym (w tym przetwórczym), jak i usługowym (w tym logistycznym) oraz ośrodki gospodarcze</t>
    </r>
    <r>
      <rPr>
        <sz val="11"/>
        <rFont val="Czcionka tekstu podstawowego"/>
        <charset val="238"/>
      </rPr>
      <t>, podmioty prowadzące działalność gospodarczą ważną dla społeczności lokalnych m.in. usługową, handlową, gastronomiczną, turystyczną itp.</t>
    </r>
    <r>
      <rPr>
        <sz val="11"/>
        <color theme="1"/>
        <rFont val="Czcionka tekstu podstawowego"/>
        <family val="2"/>
        <charset val="238"/>
      </rPr>
      <t xml:space="preserve"> (</t>
    </r>
    <r>
      <rPr>
        <u/>
        <sz val="11"/>
        <rFont val="Czcionka tekstu podstawowego"/>
        <charset val="238"/>
      </rPr>
      <t>wymagana informa</t>
    </r>
    <r>
      <rPr>
        <u/>
        <sz val="11"/>
        <color theme="1"/>
        <rFont val="Czcionka tekstu podstawowego"/>
        <charset val="238"/>
      </rPr>
      <t>cja z MPZP</t>
    </r>
    <r>
      <rPr>
        <sz val="11"/>
        <color theme="1"/>
        <rFont val="Czcionka tekstu podstawowego"/>
        <family val="2"/>
        <charset val="238"/>
      </rPr>
      <t>).</t>
    </r>
  </si>
  <si>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 dodatkowo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</si>
  <si>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t xml:space="preserve">Poprawa stanu bezpieczeństwa ruchu drogowego, ze szczególnym uwzględnieniem bezpieczeństwa ruchu pieszych w obszarze oddziaływania przejść dla pieszych
</t>
    </r>
    <r>
      <rPr>
        <sz val="11"/>
        <rFont val="Calibri"/>
        <family val="2"/>
        <charset val="238"/>
        <scheme val="minor"/>
      </rPr>
      <t>(ocena dokonywana w oparciu o m.in. nieobligatoryjny załącznik do wniosku – projekt SOR)</t>
    </r>
  </si>
  <si>
    <t>Zwiększenie dostępności transportowej jednostek administracyjnych</t>
  </si>
  <si>
    <t>Instrukcja wypełniania wniosku o dofinansowanie w ramach Rządowego Funduszu Rozwoju Dróg</t>
  </si>
  <si>
    <t>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</si>
  <si>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r>
      <t xml:space="preserve">Pobocze gruntowe </t>
    </r>
    <r>
      <rPr>
        <sz val="8"/>
        <rFont val="Calibri"/>
        <family val="2"/>
        <charset val="238"/>
        <scheme val="minor"/>
      </rPr>
      <t>(pobocze ulepszone np. kruszywem łamanym,tłuczniem itp.;</t>
    </r>
    <r>
      <rPr>
        <b/>
        <sz val="8"/>
        <rFont val="Calibri"/>
        <family val="2"/>
        <charset val="238"/>
        <scheme val="minor"/>
      </rPr>
      <t xml:space="preserve"> </t>
    </r>
    <r>
      <rPr>
        <b/>
        <u/>
        <sz val="8"/>
        <rFont val="Calibri"/>
        <family val="2"/>
        <charset val="238"/>
        <scheme val="minor"/>
      </rPr>
      <t>UWAGA!</t>
    </r>
    <r>
      <rPr>
        <b/>
        <sz val="8"/>
        <rFont val="Calibri"/>
        <family val="2"/>
        <charset val="238"/>
        <scheme val="minor"/>
      </rPr>
      <t xml:space="preserve"> Trawnika, czyli pasa zieleni oraz gruntu rodzimego nieulepszonego żadnym wyrobem, nie należy uznawać za pobocze</t>
    </r>
    <r>
      <rPr>
        <sz val="8"/>
        <rFont val="Calibri"/>
        <family val="2"/>
        <charset val="238"/>
        <scheme val="minor"/>
      </rPr>
      <t xml:space="preserve">).
</t>
    </r>
    <r>
      <rPr>
        <b/>
        <sz val="8"/>
        <rFont val="Calibri"/>
        <family val="2"/>
        <charset val="238"/>
        <scheme val="minor"/>
      </rPr>
      <t xml:space="preserve">Ponadto w ramach zadania zgloszonego do dofinansowania </t>
    </r>
    <r>
      <rPr>
        <b/>
        <u/>
        <sz val="8"/>
        <rFont val="Calibri"/>
        <family val="2"/>
        <charset val="238"/>
        <scheme val="minor"/>
      </rPr>
      <t>niedopuszczalna jest realizacja poboczy o nawierzchni żwirowej, pospółkowej, z gruntu rodzimego.</t>
    </r>
  </si>
  <si>
    <r>
      <t xml:space="preserve">Pobocze utwardzone 
</t>
    </r>
    <r>
      <rPr>
        <sz val="9"/>
        <rFont val="Calibri"/>
        <family val="2"/>
        <charset val="238"/>
        <scheme val="minor"/>
      </rPr>
      <t>(pobocze o nawierzchni i konstrukcji takiej samej jak jezdnia, dopuszczalne jedynie na drogach klasy GP, G, Z)</t>
    </r>
  </si>
  <si>
    <t>odcinki są połączone przejazdem kolejowym, mostem/wiaduktem/tunelem lub skrzyżowaniem spełniającym warunki i wymogi określone w przepisach techniczno-budowlanych i niewymagającym przebudowy</t>
  </si>
  <si>
    <r>
      <t xml:space="preserve">Podnoszenie standardów technicznych dróg powiatowych i dróg gminnych, w szczególności dostosowanie ich do ruchu pojazdów o dopuszczalnym nacisku pojedynczej osi napędowej do 11,5 t,oraz zachowanie jednorodności sieci dróg powiatowych i dróg gminnych pod względem spełniania tych standardów 
</t>
    </r>
    <r>
      <rPr>
        <sz val="11"/>
        <rFont val="Calibri"/>
        <family val="2"/>
        <charset val="238"/>
        <scheme val="minor"/>
      </rPr>
      <t>(ocena dokonywana m. in. w oparciu o oświadczenie projektanta - nieobligatoryjny załącznik do wniosku)</t>
    </r>
  </si>
  <si>
    <r>
      <t xml:space="preserve">Zwiększenie liczby obwodnic w ciągu dróg powiatowych i dróg gminnych
</t>
    </r>
    <r>
      <rPr>
        <sz val="11"/>
        <rFont val="Calibri"/>
        <family val="2"/>
        <charset val="238"/>
        <scheme val="minor"/>
      </rPr>
      <t>(ocena dokonywana na podstawie informacji zawartych w formularzu wniosku, potwierdzonych w drodze analizy  obligatoryjnego załącznika do wniosku – mapy poglądowej)</t>
    </r>
  </si>
  <si>
    <r>
      <t xml:space="preserve">Poprawa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 (Dz. U. z 2020 r. poz. 508 oraz z 2021 r. poz. 11 i 223)
</t>
    </r>
    <r>
      <rPr>
        <sz val="11"/>
        <rFont val="Calibri"/>
        <family val="2"/>
        <charset val="238"/>
        <scheme val="minor"/>
      </rPr>
      <t>(ocena dokonywana w oparciu o obligatoryjny załącznik – mapę poglądową oraz informacje zawarte w treści wniosku o dofinansowanie)</t>
    </r>
  </si>
  <si>
    <t>15. OSOBY WYZNACZONE DO KONTAKTU Z RAMIENIA WNIOSKODAWCY</t>
  </si>
  <si>
    <t>Pieczęć Wnioskodawcy, tj. zarządcy drogi/dróg objętych wnioskiem (Wójt/Burmistrz/Prezydent/Zarząd Powiatu).</t>
  </si>
  <si>
    <r>
      <t xml:space="preserve">Należy zawrzeć szczegółowe informacje dotyczące posiadanego aktualnego dokumentu z prawa budowlanego uprawniającego do realizacji robót budowlanych objętych wnioskiem. Należy wpisać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 xml:space="preserve">W przypadku decyzji o pozwoleniu na budowę oraz zgłoszenia należy dołączyć także kopie oświadczenia/oświadczeń o posiadanym prawie do dysponowania nieruchomością na cele budowlane. W przypadku zgłoszenia należy dołączyć także opis techniczny zadania (jeżeli stanowił załącznik do zgłoszenia, również jako część projektu budowlanego).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</si>
  <si>
    <t>Należy wskazać datę wszczęcia postępowania o udzielenie zamówienia publicznego na projekt dla zadania objętego wnioskiem, osobno dla każdego z odcinków (jeżeli projekt był podstawą uzyskania dokumentu z prawa budowlanego uprawniającego do wykonania robót objętych wnioskiem). Jeżeli dla danego odcinka nie opracowano projektu, należy wpisać "nie dotyczy".</t>
  </si>
  <si>
    <t>7. W ramach poprawy dostępności terenów objętych przedsięwzięciami lub inwestycjami powiązanymi z przedsięwzięciem infrastrukturalnym uwzględnia się czy bezpośrednio przy odcinku objętym wnioskiem zrealizowane zostały, bądź są realizowane w ramach ww. ustawy inwestycje dotyczące lokali mieszkalnych na wynajem, mieszkań chronionych, noclegowni, schronisk dla osób bezdomnych, ogrzewalni oraz tymczasowych pomieszczeń, (ocena dokonywana w oparciu o obligatoryjny załącznik – mapę poglądową oraz informacje zawarte w treści wniosku o dofinansowanie).</t>
  </si>
  <si>
    <r>
      <rPr>
        <b/>
        <sz val="11"/>
        <rFont val="Calibri"/>
        <family val="2"/>
        <charset val="238"/>
        <scheme val="minor"/>
      </rPr>
      <t>Pobocze gruntowe</t>
    </r>
    <r>
      <rPr>
        <b/>
        <sz val="8"/>
        <rFont val="Calibri"/>
        <family val="2"/>
        <charset val="238"/>
        <scheme val="minor"/>
      </rPr>
      <t xml:space="preserve"> </t>
    </r>
    <r>
      <rPr>
        <sz val="8"/>
        <rFont val="Calibri"/>
        <family val="2"/>
        <charset val="238"/>
        <scheme val="minor"/>
      </rPr>
      <t xml:space="preserve">(pobocze ulepszone np. kruszywem łamanym,tłuczniem itp.; </t>
    </r>
    <r>
      <rPr>
        <b/>
        <sz val="8"/>
        <rFont val="Calibri"/>
        <family val="2"/>
        <charset val="238"/>
        <scheme val="minor"/>
      </rPr>
      <t xml:space="preserve">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</si>
  <si>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t>2. W ramach oceny zapewnienia spójności sieci dróg publicznych, Komisja bierze pod uwagę znaczenie drogi w sieci dróg lokalnych, m.in. poprzez weryfikację czy: 
- planowana inwestycja uzupełnia brakujący element siatki dróg w regionie, 
- droga objęta wnioskiem bezpośrednio prowadzi do innej jednostki samorządu terytorialnego, 
- realizowane zadanie stanowi cały ciąg komunikacyjny lub jest kontynuacją zadań realizowanych w latach wcześniejszych, 
- droga z każdej strony łączy się z innymi drogami publicznymi, 
- droga łączy się z większą liczbą dróg publicznych.</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</si>
  <si>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oraz rozporządzenia Ministra Transportu i Gospodarki Morskiej z dnia 30 maja 2000r. w sprawie warunków technicznych, jakim powinny odpowiadać drogowe obiekty inżynierskie i ich usytuowanie.</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</si>
  <si>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ze szczególnym uwzględnieniem bezpieczeństwa ruchu pieszych w obszarze oddziaływania przejść dla pieszych brany pod uwagę będzie m.in. poziom ryzyka zagrożeń wypadkami drogowymi określony przez Krajową Radę Bezpieczeństwa Ruchu Drogowego, adekwatność przyjętych rozwiązań w zakresie organizacji ruchu do potrzeb (</t>
    </r>
    <r>
      <rPr>
        <u/>
        <sz val="11"/>
        <color theme="1"/>
        <rFont val="Czcionka tekstu podstawowego"/>
        <charset val="238"/>
      </rPr>
      <t>ocena dokonywana jest w oparciu o nieobligatoryjny załącznik do wniosku - projekt SOR</t>
    </r>
    <r>
      <rPr>
        <sz val="11"/>
        <color theme="1"/>
        <rFont val="Czcionka tekstu podstawowego"/>
        <family val="2"/>
        <charset val="238"/>
      </rPr>
      <t>) oraz rozwiązania ukierunkowane na podniesienie bezpieczeństwa pieszych i rowerzystów w obszarze oddziaływania przejść dla pieszych.</t>
    </r>
  </si>
  <si>
    <t>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Ponadto Komisja ocenia w jakim stopniu inwestycja przyczynia się do podniesienia standardów technicznych drogi (ocena dokonywana jest w oparciu o porównanie stanu istniejącego i projektowanego), w odniesieniu do wszystkich jej użytkowników (ruchu pieszych i rowerów), a także odwodnienia drogi. Ocenie podlega również dostosowanie drogi do ruchu pojazdów o dopuszczalnym nacisku pojedynczej osi napędowej do 11,5 t (ocena dokonywana jest w oparciu o nieobligatoryjny załącznik do wniosku - oświadczenie projektanta).</t>
  </si>
  <si>
    <t>6. Zwiększenie liczby obwodnic w ciągu dróg powiatowych i dróg gminnych ocenia się, biorąc pod uwagę informacje czy droga objęta wnioskiem stanowić będzie obwodnicę miejscowości, lub terenu zwartej zabudowy miejscowości tj. drogę omijającą miejscowość lub teren zwartej zabudowy miejscowości, planowaną do realizacji w większości w nowym przebiegu i mającą na celu wyprowadzenie części ruchu pojazdów z tej miejscowości (ocena dokonywana na podstawie informacji zawartych w formularzu wniosku, oraz analizy obligatoryjnego załącznika do wniosku – mapy poglądowej).</t>
  </si>
  <si>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Pobocze utwardzone</t>
    </r>
    <r>
      <rPr>
        <sz val="11"/>
        <color theme="1"/>
        <rFont val="Czcionka tekstu podstawowego"/>
        <charset val="238"/>
      </rPr>
      <t xml:space="preserve"> to pobocze o nawierzchni i konstrukcji takiej samej jak jezdnia, dopuszczalne jedynie na drogach klasy 
GP, G, Z. Pobocza ulepszone kruszywem łamanym, tłuczniem itp. należy klasyfikować jako </t>
    </r>
    <r>
      <rPr>
        <u/>
        <sz val="11"/>
        <color theme="1"/>
        <rFont val="Czcionka tekstu podstawowego"/>
        <charset val="238"/>
      </rPr>
      <t>pobocza gruntowe</t>
    </r>
    <r>
      <rPr>
        <sz val="11"/>
        <color theme="1"/>
        <rFont val="Czcionka tekstu podstawowego"/>
        <charset val="238"/>
      </rPr>
      <t xml:space="preserve">. </t>
    </r>
    <r>
      <rPr>
        <b/>
        <sz val="11"/>
        <color theme="1"/>
        <rFont val="Czcionka tekstu podstawowego"/>
        <charset val="238"/>
      </rPr>
      <t>Trawnika, czyli pasa zieleni oraz gruntu rodzimego nieulepszonego żadnym wyrobem, nie należy uznawać za pobocze. Ponadto w ramach zadania zgłoszonego do dofinansowania, za uwagi na trwałość realizowanej drogi niedopuszczalna jest realizacja poboczy o nawierzchni żwirowej, pospółkowej, z gruntu rodzimego.</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(nie dotyczy sytuacji, gdy w przypadku przebudowy drogi powiatowej klasy Z przyjęto parametry klasy L). W przypadku zastosowania pobocza utwardzonego, należy uzupełnić także pola dotyczące pobocza gruntowego za poboczem utwardzonym, zgodnie z § 38 rozporządzenia. Pobocza ulepszone kruszywem łamanym, tłuczniem itp. należy klasyfikować jako pobocza gruntowe. Trawnika, czyli pasa zieleni oraz gruntu rodzimego nieulepszonego żadnym wyrobem, nie należy uznawać za pobocze.</t>
    </r>
  </si>
  <si>
    <t>BUDOWA (w tym ROZBUDOWA)</t>
  </si>
  <si>
    <t>budowa (w tym rozbudowa)</t>
  </si>
  <si>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2023 rok.</t>
    </r>
  </si>
  <si>
    <t xml:space="preserve">Chodnik, o którym mowa 
w § 44 ust. 2 rozporządzenia </t>
  </si>
  <si>
    <t>Chodnik, o którym mowa 
w § 44 ust. 4 rozporządzenia</t>
  </si>
  <si>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Chodnik usytuowany bezpośrednio przy jezdni, pasie postojowym lub zatoce postojowej powinien być wyniesiony ponad ich krawędź na wysokość od 6 cm do 16 cm i oddzielony krawężnikiem.
</t>
    </r>
    <r>
      <rPr>
        <b/>
        <sz val="11"/>
        <color theme="1"/>
        <rFont val="Czcionka tekstu podstawowego"/>
        <charset val="238"/>
      </rPr>
      <t>§ 44 ust. 2 rozporządzenia w brzmieniu obowiązującym przed 13.09.2019 r.</t>
    </r>
    <r>
      <rPr>
        <sz val="11"/>
        <color theme="1"/>
        <rFont val="Czcionka tekstu podstawowego"/>
        <charset val="238"/>
      </rPr>
      <t xml:space="preserve"> dotyczy chodnika usytuowanego przy jezdni lub pasie postojowym.
</t>
    </r>
    <r>
      <rPr>
        <b/>
        <sz val="11"/>
        <color theme="1"/>
        <rFont val="Czcionka tekstu podstawowego"/>
        <charset val="238"/>
      </rPr>
      <t>§ 44 ust. 2 rozporządzenia w brzmieniu obowiązującym od 13.09.2019 r.</t>
    </r>
    <r>
      <rPr>
        <sz val="11"/>
        <color theme="1"/>
        <rFont val="Czcionka tekstu podstawowego"/>
        <charset val="238"/>
      </rPr>
      <t xml:space="preserve"> dotyczy chodnika usytuowanego bezpośrednio przy jezdni, pasie postojowym lub zatoce postojowej.
</t>
    </r>
    <r>
      <rPr>
        <b/>
        <sz val="11"/>
        <color theme="1"/>
        <rFont val="Czcionka tekstu podstawowego"/>
        <charset val="238"/>
      </rPr>
      <t>§ 44 ust. 4 rozporządzenia w brzmieniu obowiązującym przed 13.09.2019 r.</t>
    </r>
    <r>
      <rPr>
        <sz val="11"/>
        <color theme="1"/>
        <rFont val="Czcionka tekstu podstawowego"/>
        <charset val="238"/>
      </rPr>
      <t xml:space="preserve"> dotyczy chodnika odsuniętego od jezdni lub samodzielnego ciągu pieszego.
</t>
    </r>
    <r>
      <rPr>
        <b/>
        <sz val="11"/>
        <color theme="1"/>
        <rFont val="Czcionka tekstu podstawowego"/>
        <charset val="238"/>
      </rPr>
      <t>§ 44 ust. 4 rozporządzenia w brzmieniu obowiązującym od 13.09.2019 r.</t>
    </r>
    <r>
      <rPr>
        <sz val="11"/>
        <color theme="1"/>
        <rFont val="Czcionka tekstu podstawowego"/>
        <charset val="238"/>
      </rPr>
      <t xml:space="preserve"> dotyczy chodnika nieusytuowanego bezpośrednio przy jezdni, pasie postojowym lub zatoce postojowej.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w sytuacji, gdy zaprojektowano ścieżkę rowerową z dopuszczeniem ruchu pieszych/ścieżkę pieszo-rowerową (oznaczoną znakiem C-13/C-16 rozdzielonym kreską poziomą, tzw. „ciąg pieszo-rowerowy”), o której mowa w § 47 rozporządzenia, scharakteryzuj ją w osobnym wierszu (wymogi odnośnie ww. elemntów zawarto w części dot. RUCHU ROWERÓW).</t>
    </r>
  </si>
  <si>
    <t>UWAGA: PRZED WYPEŁNIENIEM NALEŻY ZAPOZNAĆ SIĘ Z INSTRUKCJĄ WYPEŁNIANIA WNIOSKU, ZNAJDUJĄCĄ SIĘ W OSTATNIM ARKUSZU</t>
  </si>
  <si>
    <r>
      <rPr>
        <b/>
        <sz val="8"/>
        <rFont val="Calibri"/>
        <family val="2"/>
        <charset val="238"/>
        <scheme val="minor"/>
      </rPr>
      <t xml:space="preserve">Załącznik nr 1 </t>
    </r>
    <r>
      <rPr>
        <sz val="8"/>
        <rFont val="Calibri"/>
        <family val="2"/>
        <charset val="238"/>
        <scheme val="minor"/>
      </rPr>
      <t xml:space="preserve">
do Ogłoszenia Wojewody Mazowieckiego 
o naborze wniosków o dofinansowanie zadań
w ramach Rządowego Funduszu Rozwoju Dróg
z dnia 26 lipca 2022 r.</t>
    </r>
  </si>
  <si>
    <r>
      <t xml:space="preserve">7. DŁUGOŚĆ ODCINKÓW DRÓG OBJĘTYCH ZADANIEM, WG RODZAJU ROBÓT BUDOWLANYCH [mb]
</t>
    </r>
    <r>
      <rPr>
        <b/>
        <i/>
        <sz val="11"/>
        <color rgb="FFFFFF00"/>
        <rFont val="Calibri"/>
        <family val="2"/>
        <charset val="238"/>
        <scheme val="minor"/>
      </rPr>
      <t>pola uzupełnią się automatycznie po wypełnieniu pkt 13</t>
    </r>
  </si>
  <si>
    <r>
      <t xml:space="preserve">8. PRZEWIDYWANE KOSZTY KWALIFIKOWANE REALIZACJI ZADANIA BRUTTO (z VAT w zł) 
</t>
    </r>
    <r>
      <rPr>
        <b/>
        <i/>
        <sz val="11"/>
        <color rgb="FFFFFF00"/>
        <rFont val="Calibri"/>
        <family val="2"/>
        <charset val="238"/>
        <scheme val="minor"/>
      </rPr>
      <t>pole uzupełni się automatycznie po wypełnieniu pkt 11</t>
    </r>
  </si>
  <si>
    <t>! UWAGA ! - Pola uzupełnią się automatycznie po wypełnieniu pkt 13 wniosku.</t>
  </si>
  <si>
    <t>! UWAGA ! - Pole uzupełni się automatycznie po wypełnieniu pkt 11 wniosku.</t>
  </si>
  <si>
    <r>
      <rPr>
        <b/>
        <sz val="19"/>
        <color theme="0"/>
        <rFont val="Calibri"/>
        <family val="2"/>
        <charset val="238"/>
        <scheme val="minor"/>
      </rPr>
      <t xml:space="preserve">WNIOSEK O DOFINANSOWANIE PRB
</t>
    </r>
    <r>
      <rPr>
        <b/>
        <i/>
        <sz val="19"/>
        <color theme="0"/>
        <rFont val="Calibri"/>
        <family val="2"/>
        <charset val="238"/>
        <scheme val="minor"/>
      </rPr>
      <t>dla zadań polegających na budowie (w tym rozbudowie) lub przebudowie</t>
    </r>
    <r>
      <rPr>
        <b/>
        <sz val="16"/>
        <color theme="0"/>
        <rFont val="Calibri"/>
        <family val="2"/>
        <charset val="238"/>
        <scheme val="minor"/>
      </rPr>
      <t xml:space="preserve">
</t>
    </r>
    <r>
      <rPr>
        <b/>
        <sz val="12"/>
        <color theme="0"/>
        <rFont val="Calibri"/>
        <family val="2"/>
        <charset val="238"/>
        <scheme val="minor"/>
      </rPr>
      <t>W RAMACH RZĄDOWEGO FUNDUSZU ROZWOJU DRÓG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</si>
</sst>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zł&quot;"/>
    <numFmt numFmtId="165" formatCode="#,##0.00&quot; mb&quot;"/>
    <numFmt numFmtId="166" formatCode="#,##0.00&quot; m&quot;"/>
    <numFmt numFmtId="167" formatCode="#,##0.00&quot;&quot;"/>
    <numFmt numFmtId="168" formatCode="mm/yyyy"/>
  </numFmts>
  <fonts count="58">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i/>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6"/>
      <color theme="0"/>
      <name val="Calibri"/>
      <family val="2"/>
      <charset val="238"/>
      <scheme val="minor"/>
    </font>
    <font>
      <sz val="11"/>
      <color theme="0"/>
      <name val="Calibri"/>
      <family val="2"/>
      <charset val="238"/>
      <scheme val="minor"/>
    </font>
    <font>
      <b/>
      <sz val="12"/>
      <color rgb="FFFF0000"/>
      <name val="Calibri"/>
      <family val="2"/>
      <charset val="238"/>
      <scheme val="minor"/>
    </font>
    <font>
      <sz val="9"/>
      <name val="Calibri"/>
      <family val="2"/>
      <charset val="238"/>
      <scheme val="minor"/>
    </font>
    <font>
      <i/>
      <sz val="10"/>
      <color theme="0" tint="-4.9989318521683403E-2"/>
      <name val="Calibri"/>
      <family val="2"/>
      <charset val="238"/>
      <scheme val="minor"/>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i/>
      <sz val="8"/>
      <name val="Calibri"/>
      <family val="2"/>
      <charset val="238"/>
      <scheme val="minor"/>
    </font>
    <font>
      <sz val="12"/>
      <color theme="0"/>
      <name val="Calibri"/>
      <family val="2"/>
      <charset val="238"/>
      <scheme val="minor"/>
    </font>
    <font>
      <b/>
      <u/>
      <sz val="8"/>
      <name val="Calibri"/>
      <family val="2"/>
      <charset val="238"/>
      <scheme val="minor"/>
    </font>
    <font>
      <i/>
      <sz val="9"/>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b/>
      <u/>
      <sz val="11"/>
      <color theme="1"/>
      <name val="Czcionka tekstu podstawowego"/>
      <charset val="238"/>
    </font>
    <font>
      <sz val="11"/>
      <name val="Czcionka tekstu podstawowego"/>
      <charset val="238"/>
    </font>
    <font>
      <u/>
      <sz val="11"/>
      <name val="Czcionka tekstu podstawowego"/>
      <charset val="238"/>
    </font>
    <font>
      <b/>
      <i/>
      <sz val="11"/>
      <color rgb="FFFFFF00"/>
      <name val="Calibri"/>
      <family val="2"/>
      <charset val="238"/>
      <scheme val="minor"/>
    </font>
    <font>
      <b/>
      <i/>
      <sz val="19"/>
      <color theme="0"/>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86">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1"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10"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0" borderId="0" xfId="0" applyProtection="1"/>
    <xf numFmtId="0" fontId="7" fillId="0" borderId="8" xfId="0" applyFont="1" applyBorder="1" applyAlignment="1">
      <alignment vertical="center"/>
    </xf>
    <xf numFmtId="0" fontId="31"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3" fillId="0" borderId="12" xfId="0" applyFont="1" applyBorder="1" applyAlignment="1">
      <alignment horizontal="left" vertical="center" wrapText="1"/>
    </xf>
    <xf numFmtId="0" fontId="14" fillId="6" borderId="0"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50" fillId="0" borderId="0" xfId="0" applyFont="1"/>
    <xf numFmtId="0" fontId="51" fillId="0" borderId="0" xfId="0" applyFont="1" applyAlignment="1">
      <alignment vertical="center"/>
    </xf>
    <xf numFmtId="0" fontId="52" fillId="0" borderId="0" xfId="0" applyFont="1" applyAlignment="1">
      <alignment vertical="center"/>
    </xf>
    <xf numFmtId="168" fontId="7" fillId="0" borderId="0" xfId="0" applyNumberFormat="1" applyFont="1" applyAlignment="1">
      <alignment vertical="center"/>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4" fillId="6" borderId="0"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4" fontId="15" fillId="0" borderId="1" xfId="0" applyNumberFormat="1" applyFont="1" applyFill="1" applyBorder="1" applyAlignment="1" applyProtection="1">
      <alignment horizontal="center" vertical="center" wrapText="1"/>
      <protection locked="0"/>
    </xf>
    <xf numFmtId="0" fontId="19" fillId="7" borderId="0" xfId="0" applyFont="1" applyFill="1" applyBorder="1" applyAlignment="1">
      <alignment horizontal="center" vertical="center"/>
    </xf>
    <xf numFmtId="0" fontId="32" fillId="7" borderId="0" xfId="0" applyFont="1" applyFill="1" applyBorder="1" applyAlignment="1">
      <alignment horizontal="center" vertical="center"/>
    </xf>
    <xf numFmtId="0" fontId="34" fillId="0" borderId="0" xfId="0" applyFont="1" applyAlignment="1" applyProtection="1">
      <alignment horizont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44" fillId="3" borderId="4"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5" fontId="7" fillId="7" borderId="1" xfId="0" applyNumberFormat="1" applyFont="1" applyFill="1" applyBorder="1" applyAlignment="1" applyProtection="1">
      <alignment horizontal="center" vertical="center"/>
      <protection locked="0"/>
    </xf>
    <xf numFmtId="166" fontId="7" fillId="7" borderId="13" xfId="0" applyNumberFormat="1" applyFont="1" applyFill="1" applyBorder="1" applyAlignment="1" applyProtection="1">
      <alignment horizontal="center" vertical="center"/>
      <protection locked="0"/>
    </xf>
    <xf numFmtId="166" fontId="7" fillId="7" borderId="2" xfId="0" applyNumberFormat="1" applyFont="1" applyFill="1" applyBorder="1" applyAlignment="1" applyProtection="1">
      <alignment horizontal="center" vertical="center"/>
      <protection locked="0"/>
    </xf>
    <xf numFmtId="166" fontId="7" fillId="7" borderId="3" xfId="0" applyNumberFormat="1" applyFont="1" applyFill="1" applyBorder="1" applyAlignment="1" applyProtection="1">
      <alignment horizontal="center" vertical="center"/>
      <protection locked="0"/>
    </xf>
    <xf numFmtId="166" fontId="7" fillId="0" borderId="13" xfId="0" applyNumberFormat="1" applyFont="1" applyFill="1" applyBorder="1" applyAlignment="1" applyProtection="1">
      <alignment horizontal="center" vertical="center"/>
      <protection locked="0"/>
    </xf>
    <xf numFmtId="166" fontId="7" fillId="0" borderId="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protection locked="0"/>
    </xf>
    <xf numFmtId="165" fontId="7" fillId="0" borderId="7" xfId="0" applyNumberFormat="1" applyFont="1" applyFill="1" applyBorder="1" applyAlignment="1" applyProtection="1">
      <alignment horizontal="center" vertical="center" wrapText="1"/>
      <protection locked="0"/>
    </xf>
    <xf numFmtId="165" fontId="7" fillId="0" borderId="8" xfId="0" applyNumberFormat="1" applyFont="1" applyFill="1" applyBorder="1" applyAlignment="1" applyProtection="1">
      <alignment horizontal="center" vertical="center" wrapText="1"/>
      <protection locked="0"/>
    </xf>
    <xf numFmtId="165" fontId="7" fillId="0" borderId="9"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3" fillId="7" borderId="0" xfId="0" applyFont="1" applyFill="1" applyBorder="1" applyAlignment="1">
      <alignment horizontal="center" vertical="center"/>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0" fontId="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12" fillId="9" borderId="1"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28" fillId="2" borderId="1" xfId="0" applyFont="1" applyFill="1" applyBorder="1" applyAlignment="1">
      <alignment horizontal="center" vertical="center"/>
    </xf>
    <xf numFmtId="0" fontId="6" fillId="3" borderId="1" xfId="0" applyFont="1" applyFill="1" applyBorder="1" applyAlignment="1">
      <alignment horizontal="left" vertical="center"/>
    </xf>
    <xf numFmtId="0" fontId="12" fillId="9" borderId="7" xfId="0" applyFont="1" applyFill="1" applyBorder="1" applyAlignment="1" applyProtection="1">
      <alignment horizontal="center" vertical="center" wrapText="1"/>
    </xf>
    <xf numFmtId="0" fontId="12" fillId="9" borderId="8"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25" fillId="8" borderId="13"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7" fillId="8" borderId="2" xfId="0" applyFont="1" applyFill="1" applyBorder="1" applyAlignment="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0" fontId="9" fillId="7" borderId="8" xfId="0" applyFont="1" applyFill="1" applyBorder="1" applyAlignment="1">
      <alignment horizontal="center" vertical="center" wrapText="1"/>
    </xf>
    <xf numFmtId="0" fontId="9" fillId="7" borderId="8" xfId="0" applyFont="1" applyFill="1" applyBorder="1" applyAlignment="1">
      <alignment horizontal="right" vertical="top" wrapText="1"/>
    </xf>
    <xf numFmtId="0" fontId="12" fillId="8" borderId="16"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8" fontId="7" fillId="0" borderId="1" xfId="0" applyNumberFormat="1" applyFont="1" applyBorder="1" applyAlignment="1" applyProtection="1">
      <alignment horizontal="center" vertical="center"/>
      <protection locked="0"/>
    </xf>
    <xf numFmtId="0" fontId="15" fillId="2" borderId="1" xfId="0" applyFont="1" applyFill="1" applyBorder="1" applyAlignment="1">
      <alignment horizontal="center" vertical="center"/>
    </xf>
    <xf numFmtId="9" fontId="8" fillId="2" borderId="1" xfId="1" applyFont="1" applyFill="1" applyBorder="1" applyAlignment="1">
      <alignment horizontal="center" vertical="center"/>
    </xf>
    <xf numFmtId="165" fontId="19" fillId="2" borderId="1" xfId="0" applyNumberFormat="1" applyFont="1" applyFill="1" applyBorder="1" applyAlignment="1">
      <alignment horizontal="center" vertical="center"/>
    </xf>
    <xf numFmtId="2" fontId="8" fillId="2" borderId="1" xfId="1" applyNumberFormat="1" applyFont="1" applyFill="1" applyBorder="1" applyAlignment="1">
      <alignment horizontal="center" vertical="center"/>
    </xf>
    <xf numFmtId="167" fontId="8" fillId="2"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vertical="center" wrapText="1"/>
    </xf>
    <xf numFmtId="0" fontId="6" fillId="3" borderId="1" xfId="0" applyFont="1" applyFill="1" applyBorder="1" applyAlignment="1" applyProtection="1">
      <alignment vertical="center"/>
    </xf>
    <xf numFmtId="164" fontId="20" fillId="2" borderId="13" xfId="0" applyNumberFormat="1" applyFont="1" applyFill="1" applyBorder="1" applyAlignment="1" applyProtection="1">
      <alignment horizontal="center" vertical="center"/>
    </xf>
    <xf numFmtId="164" fontId="20" fillId="2" borderId="2" xfId="0" applyNumberFormat="1" applyFont="1" applyFill="1" applyBorder="1" applyAlignment="1" applyProtection="1">
      <alignment horizontal="center" vertical="center"/>
    </xf>
    <xf numFmtId="164" fontId="20" fillId="2" borderId="3" xfId="0" applyNumberFormat="1" applyFont="1" applyFill="1" applyBorder="1" applyAlignment="1" applyProtection="1">
      <alignment horizontal="center" vertical="center"/>
    </xf>
    <xf numFmtId="0" fontId="7" fillId="0" borderId="1" xfId="0" applyFont="1" applyBorder="1" applyAlignment="1" applyProtection="1">
      <alignment horizontal="left" vertical="top" wrapText="1"/>
      <protection locked="0"/>
    </xf>
    <xf numFmtId="0" fontId="7" fillId="3" borderId="1" xfId="0" applyFont="1" applyFill="1" applyBorder="1" applyAlignment="1">
      <alignment vertical="center" wrapText="1"/>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5" fillId="2" borderId="13"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protection locked="0"/>
    </xf>
    <xf numFmtId="0" fontId="18" fillId="0" borderId="1" xfId="0" applyFont="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6" fillId="4" borderId="1" xfId="0" applyFont="1" applyFill="1" applyBorder="1" applyAlignment="1">
      <alignment horizontal="center" vertical="center"/>
    </xf>
    <xf numFmtId="164" fontId="6" fillId="2" borderId="1" xfId="0" applyNumberFormat="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8" fontId="7" fillId="0" borderId="13" xfId="0" applyNumberFormat="1" applyFont="1" applyBorder="1" applyAlignment="1" applyProtection="1">
      <alignment horizontal="center" vertical="center"/>
      <protection locked="0"/>
    </xf>
    <xf numFmtId="168" fontId="7" fillId="0" borderId="2" xfId="0" applyNumberFormat="1" applyFont="1" applyBorder="1" applyAlignment="1" applyProtection="1">
      <alignment horizontal="center" vertical="center"/>
      <protection locked="0"/>
    </xf>
    <xf numFmtId="168" fontId="7" fillId="0" borderId="3" xfId="0" applyNumberFormat="1" applyFont="1" applyBorder="1" applyAlignment="1" applyProtection="1">
      <alignment horizontal="center" vertical="center"/>
      <protection locked="0"/>
    </xf>
    <xf numFmtId="0" fontId="36" fillId="6" borderId="2" xfId="0" applyFont="1" applyFill="1" applyBorder="1" applyAlignment="1" applyProtection="1">
      <alignment horizontal="center" vertical="center"/>
    </xf>
    <xf numFmtId="0" fontId="36" fillId="6" borderId="3" xfId="0" applyFont="1" applyFill="1" applyBorder="1" applyAlignment="1" applyProtection="1">
      <alignment horizontal="center" vertical="center"/>
    </xf>
    <xf numFmtId="0" fontId="26" fillId="6" borderId="2" xfId="0" applyFont="1" applyFill="1" applyBorder="1" applyAlignment="1" applyProtection="1">
      <alignment horizontal="center" vertical="center"/>
    </xf>
    <xf numFmtId="0" fontId="30" fillId="6" borderId="13"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4" fontId="6" fillId="2" borderId="13"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165" fontId="7" fillId="0" borderId="1" xfId="0" applyNumberFormat="1" applyFont="1" applyFill="1" applyBorder="1" applyAlignment="1" applyProtection="1">
      <alignment horizontal="center" vertical="center"/>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wrapText="1"/>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1" xfId="0" applyFont="1" applyBorder="1" applyAlignment="1" applyProtection="1">
      <alignment horizontal="left" vertical="center"/>
    </xf>
    <xf numFmtId="0" fontId="7" fillId="0" borderId="2" xfId="0" applyFont="1" applyBorder="1" applyAlignment="1">
      <alignment horizontal="center" vertical="center"/>
    </xf>
    <xf numFmtId="0" fontId="16" fillId="5" borderId="4" xfId="0" applyFont="1" applyFill="1" applyBorder="1" applyAlignment="1" applyProtection="1">
      <alignment horizontal="left" vertical="center" wrapText="1"/>
      <protection hidden="1"/>
    </xf>
    <xf numFmtId="0" fontId="16" fillId="5" borderId="5" xfId="0" applyFont="1" applyFill="1" applyBorder="1" applyAlignment="1" applyProtection="1">
      <alignment horizontal="left" vertical="center" wrapText="1"/>
      <protection hidden="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7" fillId="0" borderId="1" xfId="0" applyFont="1" applyBorder="1" applyAlignment="1" applyProtection="1">
      <alignment vertical="center"/>
      <protection locked="0"/>
    </xf>
    <xf numFmtId="0" fontId="18" fillId="0" borderId="1" xfId="0" applyFont="1" applyFill="1" applyBorder="1" applyAlignment="1" applyProtection="1">
      <alignment horizontal="center" vertical="center" wrapText="1"/>
      <protection hidden="1"/>
    </xf>
    <xf numFmtId="0" fontId="6" fillId="3"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6" fillId="5" borderId="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38" fillId="10" borderId="17" xfId="0" applyFont="1" applyFill="1" applyBorder="1" applyAlignment="1">
      <alignment horizontal="center" vertical="center" textRotation="90" wrapText="1"/>
    </xf>
    <xf numFmtId="0" fontId="38" fillId="10" borderId="6" xfId="0" applyFont="1" applyFill="1" applyBorder="1" applyAlignment="1">
      <alignment horizontal="center" vertical="center" textRotation="90" wrapText="1"/>
    </xf>
    <xf numFmtId="0" fontId="38" fillId="10" borderId="18" xfId="0" applyFont="1" applyFill="1" applyBorder="1" applyAlignment="1">
      <alignment horizontal="center" vertical="center" textRotation="90" wrapText="1"/>
    </xf>
    <xf numFmtId="0" fontId="38" fillId="10" borderId="9" xfId="0" applyFont="1" applyFill="1" applyBorder="1" applyAlignment="1">
      <alignment horizontal="center" vertical="center" textRotation="90" wrapText="1"/>
    </xf>
    <xf numFmtId="0" fontId="37" fillId="6" borderId="1" xfId="0" applyFont="1" applyFill="1" applyBorder="1" applyAlignment="1" applyProtection="1">
      <alignment vertical="center" wrapText="1"/>
      <protection hidden="1"/>
    </xf>
    <xf numFmtId="0" fontId="37"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15" fillId="4" borderId="1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15" fillId="4" borderId="13"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left" vertical="center" wrapText="1"/>
    </xf>
    <xf numFmtId="0" fontId="29" fillId="0"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xf>
    <xf numFmtId="0" fontId="46" fillId="6"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2" fillId="3" borderId="1" xfId="0" applyFont="1" applyFill="1" applyBorder="1" applyAlignment="1">
      <alignment horizontal="center"/>
    </xf>
    <xf numFmtId="0" fontId="41" fillId="0" borderId="13" xfId="0" applyFont="1" applyFill="1" applyBorder="1" applyAlignment="1">
      <alignment horizontal="center" vertical="center"/>
    </xf>
    <xf numFmtId="0" fontId="40" fillId="0" borderId="3"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14" xfId="0" applyFont="1" applyFill="1" applyBorder="1" applyAlignment="1">
      <alignment horizontal="center" vertical="center"/>
    </xf>
  </cellXfs>
  <cellStyles count="2">
    <cellStyle name="Normalny" xfId="0" builtinId="0"/>
    <cellStyle name="Procentowy" xfId="1" builtinId="5"/>
  </cellStyles>
  <dxfs count="5">
    <dxf>
      <font>
        <color auto="1"/>
      </font>
      <fill>
        <patternFill>
          <bgColor theme="0"/>
        </patternFill>
      </fill>
    </dxf>
    <dxf>
      <font>
        <color auto="1"/>
      </font>
      <fill>
        <patternFill>
          <bgColor theme="0"/>
        </patternFill>
      </fill>
    </dxf>
    <dxf>
      <fill>
        <patternFill>
          <bgColor rgb="FFFF0000"/>
        </patternFill>
      </fill>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29</xdr:col>
      <xdr:colOff>52917</xdr:colOff>
      <xdr:row>191</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97"/>
  <sheetViews>
    <sheetView view="pageBreakPreview" zoomScale="115" zoomScaleNormal="90" zoomScaleSheetLayoutView="115" zoomScalePageLayoutView="145" workbookViewId="0">
      <selection activeCell="S4" sqref="S4:AJ9"/>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2" width="2.625" style="4" hidden="1" customWidth="1"/>
    <col min="103" max="103" width="7.25" style="4" hidden="1" customWidth="1"/>
    <col min="104" max="104" width="8.625" style="4" hidden="1" customWidth="1"/>
    <col min="105" max="107" width="2.625" style="4" hidden="1" customWidth="1"/>
    <col min="108" max="109" width="9" style="4" hidden="1" customWidth="1"/>
    <col min="110" max="112" width="0" style="4" hidden="1" customWidth="1"/>
    <col min="113" max="16384" width="9" style="4"/>
  </cols>
  <sheetData>
    <row r="1" spans="1:108" ht="60" customHeight="1">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5" t="s">
        <v>212</v>
      </c>
      <c r="AL1" s="205"/>
      <c r="AM1" s="205"/>
      <c r="AN1" s="205"/>
      <c r="AO1" s="205"/>
      <c r="AP1" s="205"/>
      <c r="AQ1" s="205"/>
      <c r="AR1" s="205"/>
      <c r="AS1" s="205"/>
      <c r="AT1" s="205"/>
      <c r="AU1" s="205"/>
      <c r="AV1" s="205"/>
    </row>
    <row r="2" spans="1:108" ht="69" customHeight="1" thickBot="1">
      <c r="A2" s="206" t="s">
        <v>217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row>
    <row r="3" spans="1:108" ht="20.100000000000001" customHeight="1" thickTop="1">
      <c r="A3" s="207" t="s">
        <v>20</v>
      </c>
      <c r="B3" s="208"/>
      <c r="C3" s="208"/>
      <c r="D3" s="208"/>
      <c r="E3" s="208"/>
      <c r="F3" s="208"/>
      <c r="G3" s="208"/>
      <c r="H3" s="208"/>
      <c r="I3" s="208"/>
      <c r="J3" s="208"/>
      <c r="K3" s="208"/>
      <c r="L3" s="208"/>
      <c r="M3" s="208"/>
      <c r="N3" s="208"/>
      <c r="O3" s="208"/>
      <c r="P3" s="208"/>
      <c r="Q3" s="208"/>
      <c r="R3" s="209"/>
      <c r="S3" s="210" t="s">
        <v>114</v>
      </c>
      <c r="T3" s="211"/>
      <c r="U3" s="211"/>
      <c r="V3" s="211"/>
      <c r="W3" s="211"/>
      <c r="X3" s="211"/>
      <c r="Y3" s="211"/>
      <c r="Z3" s="211"/>
      <c r="AA3" s="211"/>
      <c r="AB3" s="211"/>
      <c r="AC3" s="211"/>
      <c r="AD3" s="211"/>
      <c r="AE3" s="211"/>
      <c r="AF3" s="211"/>
      <c r="AG3" s="211"/>
      <c r="AH3" s="211"/>
      <c r="AI3" s="211"/>
      <c r="AJ3" s="212"/>
      <c r="AK3" s="213" t="s">
        <v>32</v>
      </c>
      <c r="AL3" s="214"/>
      <c r="AM3" s="214"/>
      <c r="AN3" s="214"/>
      <c r="AO3" s="214"/>
      <c r="AP3" s="214"/>
      <c r="AQ3" s="214"/>
      <c r="AR3" s="214"/>
      <c r="AS3" s="214"/>
      <c r="AT3" s="214"/>
      <c r="AU3" s="214"/>
      <c r="AV3" s="215"/>
      <c r="AY3" s="15" t="s">
        <v>58</v>
      </c>
      <c r="AZ3" s="13"/>
      <c r="BA3" s="13"/>
      <c r="BB3" s="13"/>
      <c r="BC3" s="13"/>
      <c r="BD3" s="13"/>
      <c r="BE3" s="13"/>
      <c r="BF3" s="13"/>
      <c r="BG3" s="13" t="s">
        <v>1</v>
      </c>
      <c r="BH3" s="13"/>
      <c r="BI3" s="13"/>
      <c r="BJ3" s="13"/>
      <c r="BK3" s="13"/>
      <c r="BL3" s="13"/>
      <c r="BM3" s="13"/>
      <c r="BN3" s="13"/>
      <c r="BO3" s="13"/>
      <c r="BP3" s="13"/>
      <c r="BQ3" s="13"/>
      <c r="BR3" s="13"/>
      <c r="BS3" s="13"/>
      <c r="BT3" s="13" t="s">
        <v>206</v>
      </c>
      <c r="BU3" s="13"/>
      <c r="BV3" s="13"/>
      <c r="BW3" s="13"/>
      <c r="BX3" s="13"/>
      <c r="BY3" s="13"/>
      <c r="BZ3" s="13"/>
      <c r="CA3" s="13"/>
      <c r="CB3" s="13"/>
      <c r="CC3" s="13" t="s">
        <v>6</v>
      </c>
      <c r="CD3" s="13"/>
      <c r="CE3" s="13"/>
      <c r="CF3" s="13"/>
      <c r="CG3" s="13"/>
      <c r="CH3" s="13"/>
      <c r="CI3" s="13"/>
      <c r="CJ3" s="13"/>
      <c r="CK3" s="13"/>
      <c r="CL3" s="13" t="s">
        <v>14</v>
      </c>
      <c r="CM3" s="13"/>
      <c r="CN3" s="13"/>
      <c r="CO3" s="13"/>
      <c r="CP3" s="13"/>
      <c r="CQ3" s="13"/>
      <c r="CR3" s="13"/>
      <c r="CS3" s="13"/>
      <c r="CT3" s="13"/>
      <c r="CU3" s="28"/>
      <c r="CV3" s="29"/>
    </row>
    <row r="4" spans="1:108" ht="15" customHeight="1">
      <c r="A4" s="216"/>
      <c r="B4" s="217"/>
      <c r="C4" s="217"/>
      <c r="D4" s="217"/>
      <c r="E4" s="217"/>
      <c r="F4" s="217"/>
      <c r="G4" s="217"/>
      <c r="H4" s="217"/>
      <c r="I4" s="217"/>
      <c r="J4" s="217"/>
      <c r="K4" s="217"/>
      <c r="L4" s="217"/>
      <c r="M4" s="217"/>
      <c r="N4" s="217"/>
      <c r="O4" s="217"/>
      <c r="P4" s="217"/>
      <c r="Q4" s="217"/>
      <c r="R4" s="218"/>
      <c r="S4" s="225"/>
      <c r="T4" s="226"/>
      <c r="U4" s="226"/>
      <c r="V4" s="226"/>
      <c r="W4" s="226"/>
      <c r="X4" s="226"/>
      <c r="Y4" s="226"/>
      <c r="Z4" s="226"/>
      <c r="AA4" s="226"/>
      <c r="AB4" s="226"/>
      <c r="AC4" s="226"/>
      <c r="AD4" s="226"/>
      <c r="AE4" s="226"/>
      <c r="AF4" s="226"/>
      <c r="AG4" s="226"/>
      <c r="AH4" s="226"/>
      <c r="AI4" s="226"/>
      <c r="AJ4" s="227"/>
      <c r="AK4" s="231" t="s">
        <v>68</v>
      </c>
      <c r="AL4" s="231"/>
      <c r="AM4" s="231"/>
      <c r="AN4" s="231"/>
      <c r="AO4" s="231"/>
      <c r="AP4" s="231"/>
      <c r="AQ4" s="231"/>
      <c r="AR4" s="231"/>
      <c r="AS4" s="231"/>
      <c r="AT4" s="231"/>
      <c r="AU4" s="231"/>
      <c r="AV4" s="232"/>
      <c r="AY4" s="16" t="s">
        <v>59</v>
      </c>
      <c r="AZ4" s="5"/>
      <c r="BA4" s="5"/>
      <c r="BB4" s="5"/>
      <c r="BC4" s="5"/>
      <c r="BD4" s="5"/>
      <c r="BE4" s="5"/>
      <c r="BF4" s="5"/>
      <c r="BG4" s="5" t="s">
        <v>0</v>
      </c>
      <c r="BH4" s="5"/>
      <c r="BI4" s="5"/>
      <c r="BJ4" s="5"/>
      <c r="BK4" s="5"/>
      <c r="BL4" s="5"/>
      <c r="BM4" s="5"/>
      <c r="BN4" s="5"/>
      <c r="BO4" s="5"/>
      <c r="BP4" s="5"/>
      <c r="BQ4" s="5"/>
      <c r="BR4" s="5"/>
      <c r="BS4" s="5"/>
      <c r="BT4" s="5" t="s">
        <v>3</v>
      </c>
      <c r="BU4" s="5"/>
      <c r="BV4" s="5"/>
      <c r="BW4" s="5"/>
      <c r="BX4" s="5"/>
      <c r="BY4" s="5"/>
      <c r="BZ4" s="5"/>
      <c r="CA4" s="5"/>
      <c r="CB4" s="5"/>
      <c r="CC4" s="5" t="s">
        <v>7</v>
      </c>
      <c r="CD4" s="5"/>
      <c r="CE4" s="5"/>
      <c r="CF4" s="5"/>
      <c r="CG4" s="5"/>
      <c r="CH4" s="5"/>
      <c r="CI4" s="5"/>
      <c r="CJ4" s="5"/>
      <c r="CK4" s="5"/>
      <c r="CL4" s="5" t="s">
        <v>15</v>
      </c>
      <c r="CM4" s="5"/>
      <c r="CN4" s="5"/>
      <c r="CO4" s="5"/>
      <c r="CP4" s="5"/>
      <c r="CQ4" s="5"/>
      <c r="CR4" s="5"/>
      <c r="CS4" s="5"/>
      <c r="CT4" s="5"/>
      <c r="CU4" s="6"/>
      <c r="CV4" s="30"/>
      <c r="CX4" s="4" t="s">
        <v>110</v>
      </c>
      <c r="CY4" s="4" t="s">
        <v>92</v>
      </c>
      <c r="CZ4" s="4" t="s">
        <v>4</v>
      </c>
      <c r="DA4" s="4" t="s">
        <v>5</v>
      </c>
    </row>
    <row r="5" spans="1:108" ht="15" customHeight="1">
      <c r="A5" s="219"/>
      <c r="B5" s="220"/>
      <c r="C5" s="220"/>
      <c r="D5" s="220"/>
      <c r="E5" s="220"/>
      <c r="F5" s="220"/>
      <c r="G5" s="220"/>
      <c r="H5" s="220"/>
      <c r="I5" s="220"/>
      <c r="J5" s="220"/>
      <c r="K5" s="220"/>
      <c r="L5" s="220"/>
      <c r="M5" s="220"/>
      <c r="N5" s="220"/>
      <c r="O5" s="220"/>
      <c r="P5" s="220"/>
      <c r="Q5" s="220"/>
      <c r="R5" s="221"/>
      <c r="S5" s="228"/>
      <c r="T5" s="229"/>
      <c r="U5" s="229"/>
      <c r="V5" s="229"/>
      <c r="W5" s="229"/>
      <c r="X5" s="229"/>
      <c r="Y5" s="229"/>
      <c r="Z5" s="229"/>
      <c r="AA5" s="229"/>
      <c r="AB5" s="229"/>
      <c r="AC5" s="229"/>
      <c r="AD5" s="229"/>
      <c r="AE5" s="229"/>
      <c r="AF5" s="229"/>
      <c r="AG5" s="229"/>
      <c r="AH5" s="229"/>
      <c r="AI5" s="229"/>
      <c r="AJ5" s="230"/>
      <c r="AK5" s="233"/>
      <c r="AL5" s="233"/>
      <c r="AM5" s="233"/>
      <c r="AN5" s="233"/>
      <c r="AO5" s="233"/>
      <c r="AP5" s="233"/>
      <c r="AQ5" s="233"/>
      <c r="AR5" s="233"/>
      <c r="AS5" s="233"/>
      <c r="AT5" s="233"/>
      <c r="AU5" s="233"/>
      <c r="AV5" s="234"/>
      <c r="AY5" s="16" t="s">
        <v>127</v>
      </c>
      <c r="AZ5" s="5"/>
      <c r="BA5" s="5"/>
      <c r="BB5" s="5"/>
      <c r="BC5" s="5"/>
      <c r="BD5" s="5"/>
      <c r="BE5" s="5"/>
      <c r="BF5" s="5"/>
      <c r="BG5" s="5" t="s">
        <v>12</v>
      </c>
      <c r="BH5" s="5"/>
      <c r="BI5" s="5"/>
      <c r="BJ5" s="5"/>
      <c r="BK5" s="5"/>
      <c r="BL5" s="5"/>
      <c r="BM5" s="5"/>
      <c r="BN5" s="5"/>
      <c r="BO5" s="5"/>
      <c r="BP5" s="5"/>
      <c r="BQ5" s="5"/>
      <c r="BR5" s="5"/>
      <c r="BS5" s="5"/>
      <c r="BT5" s="5"/>
      <c r="BU5" s="5"/>
      <c r="BV5" s="5"/>
      <c r="BW5" s="5"/>
      <c r="BX5" s="5"/>
      <c r="BY5" s="5"/>
      <c r="BZ5" s="5"/>
      <c r="CA5" s="5"/>
      <c r="CB5" s="5"/>
      <c r="CC5" s="5" t="s">
        <v>2</v>
      </c>
      <c r="CD5" s="5"/>
      <c r="CE5" s="5"/>
      <c r="CF5" s="5"/>
      <c r="CG5" s="5"/>
      <c r="CH5" s="5"/>
      <c r="CI5" s="5"/>
      <c r="CJ5" s="5"/>
      <c r="CK5" s="5"/>
      <c r="CL5" s="5" t="s">
        <v>16</v>
      </c>
      <c r="CM5" s="5"/>
      <c r="CN5" s="5"/>
      <c r="CO5" s="5"/>
      <c r="CP5" s="5"/>
      <c r="CQ5" s="5"/>
      <c r="CR5" s="5"/>
      <c r="CS5" s="5"/>
      <c r="CT5" s="5"/>
      <c r="CU5" s="6"/>
      <c r="CV5" s="30"/>
      <c r="CX5" s="12" t="s">
        <v>126</v>
      </c>
      <c r="CY5" s="12" t="s">
        <v>112</v>
      </c>
      <c r="CZ5" s="12" t="s">
        <v>126</v>
      </c>
      <c r="DA5" s="4" t="s">
        <v>126</v>
      </c>
    </row>
    <row r="6" spans="1:108" ht="15" customHeight="1">
      <c r="A6" s="219"/>
      <c r="B6" s="220"/>
      <c r="C6" s="220"/>
      <c r="D6" s="220"/>
      <c r="E6" s="220"/>
      <c r="F6" s="220"/>
      <c r="G6" s="220"/>
      <c r="H6" s="220"/>
      <c r="I6" s="220"/>
      <c r="J6" s="220"/>
      <c r="K6" s="220"/>
      <c r="L6" s="220"/>
      <c r="M6" s="220"/>
      <c r="N6" s="220"/>
      <c r="O6" s="220"/>
      <c r="P6" s="220"/>
      <c r="Q6" s="220"/>
      <c r="R6" s="221"/>
      <c r="S6" s="228"/>
      <c r="T6" s="229"/>
      <c r="U6" s="229"/>
      <c r="V6" s="229"/>
      <c r="W6" s="229"/>
      <c r="X6" s="229"/>
      <c r="Y6" s="229"/>
      <c r="Z6" s="229"/>
      <c r="AA6" s="229"/>
      <c r="AB6" s="229"/>
      <c r="AC6" s="229"/>
      <c r="AD6" s="229"/>
      <c r="AE6" s="229"/>
      <c r="AF6" s="229"/>
      <c r="AG6" s="229"/>
      <c r="AH6" s="229"/>
      <c r="AI6" s="229"/>
      <c r="AJ6" s="230"/>
      <c r="AK6" s="231" t="s">
        <v>69</v>
      </c>
      <c r="AL6" s="231"/>
      <c r="AM6" s="231"/>
      <c r="AN6" s="231"/>
      <c r="AO6" s="231"/>
      <c r="AP6" s="231"/>
      <c r="AQ6" s="231"/>
      <c r="AR6" s="231"/>
      <c r="AS6" s="231"/>
      <c r="AT6" s="231"/>
      <c r="AU6" s="231"/>
      <c r="AV6" s="232"/>
      <c r="AX6" s="37"/>
      <c r="AY6" s="16" t="s">
        <v>128</v>
      </c>
      <c r="AZ6" s="5"/>
      <c r="BA6" s="5"/>
      <c r="BB6" s="5"/>
      <c r="BC6" s="5"/>
      <c r="BD6" s="5"/>
      <c r="BE6" s="5"/>
      <c r="BF6" s="5"/>
      <c r="BG6" s="5" t="s">
        <v>13</v>
      </c>
      <c r="BH6" s="5"/>
      <c r="BI6" s="5"/>
      <c r="BJ6" s="5"/>
      <c r="BK6" s="5"/>
      <c r="BL6" s="5"/>
      <c r="BM6" s="5"/>
      <c r="BN6" s="5"/>
      <c r="BO6" s="5"/>
      <c r="BP6" s="5"/>
      <c r="BQ6" s="5"/>
      <c r="BR6" s="5"/>
      <c r="BS6" s="5"/>
      <c r="BT6" s="5"/>
      <c r="BU6" s="5"/>
      <c r="BV6" s="5"/>
      <c r="BW6" s="5"/>
      <c r="BX6" s="5"/>
      <c r="BY6" s="5"/>
      <c r="BZ6" s="5"/>
      <c r="CA6" s="5"/>
      <c r="CB6" s="5"/>
      <c r="CC6" s="5" t="s">
        <v>8</v>
      </c>
      <c r="CD6" s="5"/>
      <c r="CE6" s="5"/>
      <c r="CF6" s="5"/>
      <c r="CG6" s="5"/>
      <c r="CH6" s="5"/>
      <c r="CI6" s="5"/>
      <c r="CJ6" s="5"/>
      <c r="CK6" s="5"/>
      <c r="CL6" s="5" t="s">
        <v>17</v>
      </c>
      <c r="CM6" s="5"/>
      <c r="CN6" s="5"/>
      <c r="CO6" s="5"/>
      <c r="CP6" s="5"/>
      <c r="CQ6" s="5"/>
      <c r="CR6" s="5"/>
      <c r="CS6" s="5"/>
      <c r="CT6" s="5"/>
      <c r="CU6" s="6"/>
      <c r="CV6" s="30"/>
      <c r="CX6" s="12"/>
      <c r="CY6" s="12" t="s">
        <v>115</v>
      </c>
      <c r="CZ6" s="12"/>
    </row>
    <row r="7" spans="1:108" ht="15" customHeight="1">
      <c r="A7" s="219"/>
      <c r="B7" s="220"/>
      <c r="C7" s="220"/>
      <c r="D7" s="220"/>
      <c r="E7" s="220"/>
      <c r="F7" s="220"/>
      <c r="G7" s="220"/>
      <c r="H7" s="220"/>
      <c r="I7" s="220"/>
      <c r="J7" s="220"/>
      <c r="K7" s="220"/>
      <c r="L7" s="220"/>
      <c r="M7" s="220"/>
      <c r="N7" s="220"/>
      <c r="O7" s="220"/>
      <c r="P7" s="220"/>
      <c r="Q7" s="220"/>
      <c r="R7" s="221"/>
      <c r="S7" s="228"/>
      <c r="T7" s="229"/>
      <c r="U7" s="229"/>
      <c r="V7" s="229"/>
      <c r="W7" s="229"/>
      <c r="X7" s="229"/>
      <c r="Y7" s="229"/>
      <c r="Z7" s="229"/>
      <c r="AA7" s="229"/>
      <c r="AB7" s="229"/>
      <c r="AC7" s="229"/>
      <c r="AD7" s="229"/>
      <c r="AE7" s="229"/>
      <c r="AF7" s="229"/>
      <c r="AG7" s="229"/>
      <c r="AH7" s="229"/>
      <c r="AI7" s="229"/>
      <c r="AJ7" s="230"/>
      <c r="AK7" s="233"/>
      <c r="AL7" s="233"/>
      <c r="AM7" s="233"/>
      <c r="AN7" s="233"/>
      <c r="AO7" s="233"/>
      <c r="AP7" s="233"/>
      <c r="AQ7" s="233"/>
      <c r="AR7" s="233"/>
      <c r="AS7" s="233"/>
      <c r="AT7" s="233"/>
      <c r="AU7" s="233"/>
      <c r="AV7" s="234"/>
      <c r="AX7" s="37"/>
      <c r="AY7" s="16"/>
      <c r="AZ7" s="5"/>
      <c r="BA7" s="5"/>
      <c r="BB7" s="5"/>
      <c r="BC7" s="5"/>
      <c r="BD7" s="5"/>
      <c r="BE7" s="5"/>
      <c r="BF7" s="5"/>
      <c r="BG7" s="5" t="s">
        <v>11</v>
      </c>
      <c r="BH7" s="5"/>
      <c r="BI7" s="5"/>
      <c r="BJ7" s="5"/>
      <c r="BK7" s="5"/>
      <c r="BL7" s="5"/>
      <c r="BM7" s="5"/>
      <c r="BN7" s="5"/>
      <c r="BO7" s="5"/>
      <c r="BP7" s="5"/>
      <c r="BQ7" s="5"/>
      <c r="BR7" s="5"/>
      <c r="BS7" s="5"/>
      <c r="BT7" s="5"/>
      <c r="BU7" s="5"/>
      <c r="BV7" s="5"/>
      <c r="BW7" s="5"/>
      <c r="BX7" s="5"/>
      <c r="BY7" s="5"/>
      <c r="BZ7" s="5"/>
      <c r="CA7" s="5"/>
      <c r="CB7" s="5"/>
      <c r="CC7" s="5" t="s">
        <v>9</v>
      </c>
      <c r="CD7" s="5"/>
      <c r="CE7" s="5"/>
      <c r="CF7" s="5"/>
      <c r="CG7" s="5"/>
      <c r="CH7" s="5"/>
      <c r="CI7" s="5"/>
      <c r="CJ7" s="5"/>
      <c r="CK7" s="5"/>
      <c r="CL7" s="5" t="s">
        <v>86</v>
      </c>
      <c r="CM7" s="5"/>
      <c r="CN7" s="5"/>
      <c r="CO7" s="5"/>
      <c r="CP7" s="5"/>
      <c r="CQ7" s="5"/>
      <c r="CR7" s="5"/>
      <c r="CS7" s="5"/>
      <c r="CT7" s="5"/>
      <c r="CU7" s="6"/>
      <c r="CV7" s="30"/>
    </row>
    <row r="8" spans="1:108" ht="15" customHeight="1">
      <c r="A8" s="219"/>
      <c r="B8" s="220"/>
      <c r="C8" s="220"/>
      <c r="D8" s="220"/>
      <c r="E8" s="220"/>
      <c r="F8" s="220"/>
      <c r="G8" s="220"/>
      <c r="H8" s="220"/>
      <c r="I8" s="220"/>
      <c r="J8" s="220"/>
      <c r="K8" s="220"/>
      <c r="L8" s="220"/>
      <c r="M8" s="220"/>
      <c r="N8" s="220"/>
      <c r="O8" s="220"/>
      <c r="P8" s="220"/>
      <c r="Q8" s="220"/>
      <c r="R8" s="221"/>
      <c r="S8" s="228"/>
      <c r="T8" s="229"/>
      <c r="U8" s="229"/>
      <c r="V8" s="229"/>
      <c r="W8" s="229"/>
      <c r="X8" s="229"/>
      <c r="Y8" s="229"/>
      <c r="Z8" s="229"/>
      <c r="AA8" s="229"/>
      <c r="AB8" s="229"/>
      <c r="AC8" s="229"/>
      <c r="AD8" s="229"/>
      <c r="AE8" s="229"/>
      <c r="AF8" s="229"/>
      <c r="AG8" s="229"/>
      <c r="AH8" s="229"/>
      <c r="AI8" s="229"/>
      <c r="AJ8" s="230"/>
      <c r="AK8" s="231" t="s">
        <v>148</v>
      </c>
      <c r="AL8" s="231"/>
      <c r="AM8" s="231"/>
      <c r="AN8" s="231"/>
      <c r="AO8" s="231"/>
      <c r="AP8" s="231"/>
      <c r="AQ8" s="231"/>
      <c r="AR8" s="231"/>
      <c r="AS8" s="231"/>
      <c r="AT8" s="231"/>
      <c r="AU8" s="231"/>
      <c r="AV8" s="232"/>
      <c r="AY8" s="16"/>
      <c r="AZ8" s="5"/>
      <c r="BA8" s="5"/>
      <c r="BB8" s="5"/>
      <c r="BC8" s="5"/>
      <c r="BD8" s="5"/>
      <c r="BE8" s="5"/>
      <c r="BF8" s="5"/>
      <c r="BG8" s="5" t="s">
        <v>111</v>
      </c>
      <c r="BH8" s="5"/>
      <c r="BI8" s="5"/>
      <c r="BJ8" s="5"/>
      <c r="BK8" s="5"/>
      <c r="BL8" s="5"/>
      <c r="BM8" s="5"/>
      <c r="BN8" s="5"/>
      <c r="BO8" s="5"/>
      <c r="BP8" s="5"/>
      <c r="BQ8" s="5"/>
      <c r="BR8" s="5"/>
      <c r="BS8" s="5"/>
      <c r="BT8" s="6"/>
      <c r="BU8" s="5"/>
      <c r="BV8" s="5"/>
      <c r="BW8" s="5"/>
      <c r="BX8" s="5"/>
      <c r="BY8" s="5"/>
      <c r="BZ8" s="5"/>
      <c r="CA8" s="5"/>
      <c r="CB8" s="5"/>
      <c r="CC8" s="5" t="s">
        <v>10</v>
      </c>
      <c r="CD8" s="5"/>
      <c r="CE8" s="5"/>
      <c r="CF8" s="5"/>
      <c r="CG8" s="5"/>
      <c r="CH8" s="5"/>
      <c r="CI8" s="5"/>
      <c r="CJ8" s="5"/>
      <c r="CK8" s="5"/>
      <c r="CL8" s="5" t="s">
        <v>19</v>
      </c>
      <c r="CM8" s="5"/>
      <c r="CN8" s="5"/>
      <c r="CO8" s="5"/>
      <c r="CP8" s="5"/>
      <c r="CQ8" s="5"/>
      <c r="CR8" s="5"/>
      <c r="CS8" s="5"/>
      <c r="CT8" s="5"/>
      <c r="CU8" s="6"/>
      <c r="CV8" s="30"/>
    </row>
    <row r="9" spans="1:108" ht="15" customHeight="1">
      <c r="A9" s="222"/>
      <c r="B9" s="223"/>
      <c r="C9" s="223"/>
      <c r="D9" s="223"/>
      <c r="E9" s="223"/>
      <c r="F9" s="223"/>
      <c r="G9" s="223"/>
      <c r="H9" s="223"/>
      <c r="I9" s="223"/>
      <c r="J9" s="223"/>
      <c r="K9" s="223"/>
      <c r="L9" s="223"/>
      <c r="M9" s="223"/>
      <c r="N9" s="223"/>
      <c r="O9" s="223"/>
      <c r="P9" s="223"/>
      <c r="Q9" s="223"/>
      <c r="R9" s="224"/>
      <c r="S9" s="210"/>
      <c r="T9" s="211"/>
      <c r="U9" s="211"/>
      <c r="V9" s="211"/>
      <c r="W9" s="211"/>
      <c r="X9" s="211"/>
      <c r="Y9" s="211"/>
      <c r="Z9" s="211"/>
      <c r="AA9" s="211"/>
      <c r="AB9" s="211"/>
      <c r="AC9" s="211"/>
      <c r="AD9" s="211"/>
      <c r="AE9" s="211"/>
      <c r="AF9" s="211"/>
      <c r="AG9" s="211"/>
      <c r="AH9" s="211"/>
      <c r="AI9" s="211"/>
      <c r="AJ9" s="212"/>
      <c r="AK9" s="233"/>
      <c r="AL9" s="233"/>
      <c r="AM9" s="233"/>
      <c r="AN9" s="233"/>
      <c r="AO9" s="233"/>
      <c r="AP9" s="233"/>
      <c r="AQ9" s="233"/>
      <c r="AR9" s="233"/>
      <c r="AS9" s="233"/>
      <c r="AT9" s="233"/>
      <c r="AU9" s="233"/>
      <c r="AV9" s="234"/>
      <c r="AY9" s="16"/>
      <c r="AZ9" s="5"/>
      <c r="BA9" s="5"/>
      <c r="BB9" s="5"/>
      <c r="BC9" s="5"/>
      <c r="BD9" s="5"/>
      <c r="BE9" s="5"/>
      <c r="BF9" s="5"/>
      <c r="BG9" s="5" t="s">
        <v>138</v>
      </c>
      <c r="BH9" s="5"/>
      <c r="BI9" s="5"/>
      <c r="BJ9" s="5"/>
      <c r="BK9" s="5"/>
      <c r="BL9" s="5"/>
      <c r="BM9" s="5"/>
      <c r="BN9" s="5" t="s">
        <v>110</v>
      </c>
      <c r="BO9" s="5"/>
      <c r="BP9" s="5"/>
      <c r="BQ9" s="5"/>
      <c r="BR9" s="5"/>
      <c r="BS9" s="5"/>
      <c r="BT9" s="6"/>
      <c r="BU9" s="5"/>
      <c r="BV9" s="5"/>
      <c r="BW9" s="5"/>
      <c r="BX9" s="5"/>
      <c r="BY9" s="5"/>
      <c r="BZ9" s="5"/>
      <c r="CA9" s="5"/>
      <c r="CB9" s="5"/>
      <c r="CC9" s="5" t="s">
        <v>18</v>
      </c>
      <c r="CD9" s="5"/>
      <c r="CE9" s="5"/>
      <c r="CF9" s="5"/>
      <c r="CG9" s="5"/>
      <c r="CH9" s="5"/>
      <c r="CI9" s="5"/>
      <c r="CJ9" s="5"/>
      <c r="CK9" s="5"/>
      <c r="CL9" s="6"/>
      <c r="CM9" s="5"/>
      <c r="CN9" s="5"/>
      <c r="CO9" s="5"/>
      <c r="CP9" s="5"/>
      <c r="CQ9" s="5"/>
      <c r="CR9" s="5"/>
      <c r="CS9" s="5"/>
      <c r="CT9" s="5"/>
      <c r="CU9" s="31" t="s">
        <v>112</v>
      </c>
      <c r="CV9" s="32" t="s">
        <v>115</v>
      </c>
      <c r="CZ9" s="4" t="s">
        <v>112</v>
      </c>
      <c r="DD9" s="4" t="s">
        <v>112</v>
      </c>
    </row>
    <row r="10" spans="1:108" ht="27.95" customHeight="1">
      <c r="A10" s="123" t="s">
        <v>143</v>
      </c>
      <c r="B10" s="123"/>
      <c r="C10" s="123"/>
      <c r="D10" s="123"/>
      <c r="E10" s="123"/>
      <c r="F10" s="123"/>
      <c r="G10" s="123"/>
      <c r="H10" s="123"/>
      <c r="I10" s="123"/>
      <c r="J10" s="123"/>
      <c r="K10" s="123"/>
      <c r="L10" s="123"/>
      <c r="M10" s="123"/>
      <c r="N10" s="123"/>
      <c r="O10" s="123"/>
      <c r="P10" s="123"/>
      <c r="Q10" s="123"/>
      <c r="R10" s="123"/>
      <c r="S10" s="235" t="s">
        <v>104</v>
      </c>
      <c r="T10" s="236"/>
      <c r="U10" s="236"/>
      <c r="V10" s="236"/>
      <c r="W10" s="236"/>
      <c r="X10" s="236"/>
      <c r="Y10" s="236"/>
      <c r="Z10" s="236"/>
      <c r="AA10" s="236"/>
      <c r="AB10" s="236"/>
      <c r="AC10" s="236"/>
      <c r="AD10" s="236"/>
      <c r="AE10" s="236"/>
      <c r="AF10" s="236"/>
      <c r="AG10" s="236"/>
      <c r="AH10" s="236"/>
      <c r="AI10" s="236"/>
      <c r="AJ10" s="237"/>
      <c r="AK10" s="235" t="s">
        <v>38</v>
      </c>
      <c r="AL10" s="236"/>
      <c r="AM10" s="236"/>
      <c r="AN10" s="236"/>
      <c r="AO10" s="236"/>
      <c r="AP10" s="236"/>
      <c r="AQ10" s="236"/>
      <c r="AR10" s="236"/>
      <c r="AS10" s="236"/>
      <c r="AT10" s="236"/>
      <c r="AU10" s="236"/>
      <c r="AV10" s="237"/>
      <c r="AY10" s="16"/>
      <c r="AZ10" s="5"/>
      <c r="BA10" s="5"/>
      <c r="BB10" s="5"/>
      <c r="BC10" s="5"/>
      <c r="BD10" s="5"/>
      <c r="BE10" s="5"/>
      <c r="BF10" s="5"/>
      <c r="BG10" s="5" t="s">
        <v>139</v>
      </c>
      <c r="BH10" s="5"/>
      <c r="BI10" s="37" t="s">
        <v>13</v>
      </c>
      <c r="BJ10" s="5"/>
      <c r="BK10" s="5"/>
      <c r="BL10" s="5"/>
      <c r="BM10" s="5"/>
      <c r="BN10" s="5" t="s">
        <v>92</v>
      </c>
      <c r="BO10" s="5"/>
      <c r="BP10" s="5"/>
      <c r="BQ10" s="5"/>
      <c r="BR10" s="5"/>
      <c r="BS10" s="5"/>
      <c r="BT10" s="6"/>
      <c r="BU10" s="5"/>
      <c r="BV10" s="5"/>
      <c r="BW10" s="5"/>
      <c r="BX10" s="5"/>
      <c r="BY10" s="5"/>
      <c r="BZ10" s="5"/>
      <c r="CA10" s="5"/>
      <c r="CB10" s="5"/>
      <c r="CC10" s="5" t="s">
        <v>19</v>
      </c>
      <c r="CD10" s="5"/>
      <c r="CE10" s="5"/>
      <c r="CF10" s="5"/>
      <c r="CG10" s="5"/>
      <c r="CH10" s="5"/>
      <c r="CI10" s="5"/>
      <c r="CJ10" s="5"/>
      <c r="CK10" s="5"/>
      <c r="CL10" s="68"/>
      <c r="CM10" s="68"/>
      <c r="CN10" s="68"/>
      <c r="CO10" s="27"/>
      <c r="CP10" s="27"/>
      <c r="CQ10" s="66"/>
      <c r="CR10" s="66"/>
      <c r="CS10" s="66"/>
      <c r="CT10" s="5"/>
      <c r="CU10" s="33" t="s">
        <v>126</v>
      </c>
      <c r="CV10" s="34" t="s">
        <v>112</v>
      </c>
      <c r="CZ10" s="4" t="s">
        <v>115</v>
      </c>
      <c r="DD10" s="4" t="s">
        <v>115</v>
      </c>
    </row>
    <row r="11" spans="1:108" ht="15" customHeight="1">
      <c r="A11" s="238"/>
      <c r="B11" s="239"/>
      <c r="C11" s="239"/>
      <c r="D11" s="239"/>
      <c r="E11" s="239"/>
      <c r="F11" s="239"/>
      <c r="G11" s="239"/>
      <c r="H11" s="239"/>
      <c r="I11" s="239"/>
      <c r="J11" s="239"/>
      <c r="K11" s="239"/>
      <c r="L11" s="239"/>
      <c r="M11" s="239"/>
      <c r="N11" s="239"/>
      <c r="O11" s="239"/>
      <c r="P11" s="239"/>
      <c r="Q11" s="239"/>
      <c r="R11" s="240"/>
      <c r="S11" s="160"/>
      <c r="T11" s="161"/>
      <c r="U11" s="161"/>
      <c r="V11" s="161"/>
      <c r="W11" s="161"/>
      <c r="X11" s="161"/>
      <c r="Y11" s="161"/>
      <c r="Z11" s="161"/>
      <c r="AA11" s="161"/>
      <c r="AB11" s="161"/>
      <c r="AC11" s="161"/>
      <c r="AD11" s="161"/>
      <c r="AE11" s="161"/>
      <c r="AF11" s="161"/>
      <c r="AG11" s="161"/>
      <c r="AH11" s="161"/>
      <c r="AI11" s="161"/>
      <c r="AJ11" s="162"/>
      <c r="AK11" s="169" t="s">
        <v>87</v>
      </c>
      <c r="AL11" s="169"/>
      <c r="AM11" s="169"/>
      <c r="AN11" s="169"/>
      <c r="AO11" s="169"/>
      <c r="AP11" s="169"/>
      <c r="AQ11" s="169"/>
      <c r="AR11" s="169"/>
      <c r="AS11" s="169"/>
      <c r="AT11" s="169"/>
      <c r="AU11" s="169"/>
      <c r="AV11" s="170"/>
      <c r="AY11" s="16"/>
      <c r="AZ11" s="5"/>
      <c r="BA11" s="5"/>
      <c r="BB11" s="5"/>
      <c r="BC11" s="5"/>
      <c r="BD11" s="5"/>
      <c r="BE11" s="5"/>
      <c r="BF11" s="5"/>
      <c r="BG11" s="5"/>
      <c r="BH11" s="5"/>
      <c r="BI11" s="37" t="s">
        <v>54</v>
      </c>
      <c r="BJ11" s="5"/>
      <c r="BK11" s="5"/>
      <c r="BL11" s="5"/>
      <c r="BM11" s="5"/>
      <c r="BN11" s="5" t="s">
        <v>4</v>
      </c>
      <c r="BO11" s="5"/>
      <c r="BP11" s="5"/>
      <c r="BQ11" s="5"/>
      <c r="BR11" s="5"/>
      <c r="BS11" s="5"/>
      <c r="BT11" s="6"/>
      <c r="BU11" s="5"/>
      <c r="BV11" s="5"/>
      <c r="BW11" s="5"/>
      <c r="BX11" s="5"/>
      <c r="BY11" s="5"/>
      <c r="BZ11" s="5"/>
      <c r="CA11" s="5"/>
      <c r="CB11" s="5"/>
      <c r="CC11" s="5"/>
      <c r="CD11" s="5"/>
      <c r="CE11" s="5"/>
      <c r="CF11" s="5"/>
      <c r="CG11" s="5"/>
      <c r="CH11" s="5"/>
      <c r="CI11" s="5"/>
      <c r="CJ11" s="5"/>
      <c r="CK11" s="5"/>
      <c r="CL11" s="67"/>
      <c r="CM11" s="67"/>
      <c r="CN11" s="67"/>
      <c r="CO11" s="27"/>
      <c r="CP11" s="27"/>
      <c r="CQ11" s="124"/>
      <c r="CR11" s="124"/>
      <c r="CS11" s="124"/>
      <c r="CT11" s="5"/>
      <c r="CU11" s="33"/>
      <c r="CV11" s="34" t="s">
        <v>115</v>
      </c>
      <c r="CZ11" s="4" t="s">
        <v>126</v>
      </c>
    </row>
    <row r="12" spans="1:108" ht="37.5" customHeight="1">
      <c r="A12" s="241"/>
      <c r="B12" s="242"/>
      <c r="C12" s="242"/>
      <c r="D12" s="242"/>
      <c r="E12" s="242"/>
      <c r="F12" s="242"/>
      <c r="G12" s="242"/>
      <c r="H12" s="242"/>
      <c r="I12" s="242"/>
      <c r="J12" s="242"/>
      <c r="K12" s="242"/>
      <c r="L12" s="242"/>
      <c r="M12" s="242"/>
      <c r="N12" s="242"/>
      <c r="O12" s="242"/>
      <c r="P12" s="242"/>
      <c r="Q12" s="242"/>
      <c r="R12" s="243"/>
      <c r="S12" s="163"/>
      <c r="T12" s="164"/>
      <c r="U12" s="164"/>
      <c r="V12" s="164"/>
      <c r="W12" s="164"/>
      <c r="X12" s="164"/>
      <c r="Y12" s="164"/>
      <c r="Z12" s="164"/>
      <c r="AA12" s="164"/>
      <c r="AB12" s="164"/>
      <c r="AC12" s="164"/>
      <c r="AD12" s="164"/>
      <c r="AE12" s="164"/>
      <c r="AF12" s="164"/>
      <c r="AG12" s="164"/>
      <c r="AH12" s="164"/>
      <c r="AI12" s="164"/>
      <c r="AJ12" s="165"/>
      <c r="AK12" s="171"/>
      <c r="AL12" s="171"/>
      <c r="AM12" s="171"/>
      <c r="AN12" s="171"/>
      <c r="AO12" s="171"/>
      <c r="AP12" s="171"/>
      <c r="AQ12" s="171"/>
      <c r="AR12" s="171"/>
      <c r="AS12" s="171"/>
      <c r="AT12" s="171"/>
      <c r="AU12" s="171"/>
      <c r="AV12" s="172"/>
      <c r="AY12" s="16" t="s">
        <v>112</v>
      </c>
      <c r="AZ12" s="5"/>
      <c r="BA12" s="5"/>
      <c r="BB12" s="5"/>
      <c r="BC12" s="5"/>
      <c r="BD12" s="5"/>
      <c r="BE12" s="5"/>
      <c r="BF12" s="5"/>
      <c r="BG12" s="5"/>
      <c r="BH12" s="5"/>
      <c r="BI12" s="5"/>
      <c r="BJ12" s="5"/>
      <c r="BK12" s="5"/>
      <c r="BL12" s="5"/>
      <c r="BM12" s="5"/>
      <c r="BN12" s="5" t="s">
        <v>5</v>
      </c>
      <c r="BO12" s="5"/>
      <c r="BP12" s="5"/>
      <c r="BQ12" s="5"/>
      <c r="BR12" s="5"/>
      <c r="BS12" s="5"/>
      <c r="BT12" s="5"/>
      <c r="BU12" s="5"/>
      <c r="BV12" s="5"/>
      <c r="BW12" s="5"/>
      <c r="BX12" s="5"/>
      <c r="BY12" s="5"/>
      <c r="BZ12" s="5"/>
      <c r="CA12" s="5"/>
      <c r="CB12" s="5"/>
      <c r="CC12" s="5"/>
      <c r="CD12" s="5"/>
      <c r="CE12" s="5"/>
      <c r="CF12" s="5"/>
      <c r="CG12" s="5"/>
      <c r="CH12" s="5"/>
      <c r="CI12" s="5"/>
      <c r="CJ12" s="5"/>
      <c r="CK12" s="5"/>
      <c r="CL12" s="27"/>
      <c r="CM12" s="27"/>
      <c r="CN12" s="27"/>
      <c r="CO12" s="27"/>
      <c r="CP12" s="27"/>
      <c r="CQ12" s="124"/>
      <c r="CR12" s="124"/>
      <c r="CS12" s="124"/>
      <c r="CT12" s="5"/>
    </row>
    <row r="13" spans="1:108" ht="35.1" customHeight="1">
      <c r="A13" s="244"/>
      <c r="B13" s="245"/>
      <c r="C13" s="245"/>
      <c r="D13" s="245"/>
      <c r="E13" s="245"/>
      <c r="F13" s="245"/>
      <c r="G13" s="245"/>
      <c r="H13" s="245"/>
      <c r="I13" s="245"/>
      <c r="J13" s="245"/>
      <c r="K13" s="245"/>
      <c r="L13" s="245"/>
      <c r="M13" s="245"/>
      <c r="N13" s="245"/>
      <c r="O13" s="245"/>
      <c r="P13" s="245"/>
      <c r="Q13" s="245"/>
      <c r="R13" s="246"/>
      <c r="S13" s="166"/>
      <c r="T13" s="167"/>
      <c r="U13" s="167"/>
      <c r="V13" s="167"/>
      <c r="W13" s="167"/>
      <c r="X13" s="167"/>
      <c r="Y13" s="167"/>
      <c r="Z13" s="167"/>
      <c r="AA13" s="167"/>
      <c r="AB13" s="167"/>
      <c r="AC13" s="167"/>
      <c r="AD13" s="167"/>
      <c r="AE13" s="167"/>
      <c r="AF13" s="167"/>
      <c r="AG13" s="167"/>
      <c r="AH13" s="167"/>
      <c r="AI13" s="167"/>
      <c r="AJ13" s="168"/>
      <c r="AK13" s="173"/>
      <c r="AL13" s="173"/>
      <c r="AM13" s="173"/>
      <c r="AN13" s="173"/>
      <c r="AO13" s="173"/>
      <c r="AP13" s="173"/>
      <c r="AQ13" s="173"/>
      <c r="AR13" s="173"/>
      <c r="AS13" s="173"/>
      <c r="AT13" s="173"/>
      <c r="AU13" s="173"/>
      <c r="AV13" s="174"/>
      <c r="AY13" s="17" t="s">
        <v>115</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126</v>
      </c>
      <c r="CD13" s="14"/>
      <c r="CE13" s="14"/>
      <c r="CF13" s="14"/>
      <c r="CG13" s="14"/>
      <c r="CH13" s="14"/>
      <c r="CI13" s="14"/>
      <c r="CJ13" s="14"/>
      <c r="CK13" s="14"/>
      <c r="CL13" s="26"/>
      <c r="CM13" s="26"/>
      <c r="CN13" s="26"/>
      <c r="CO13" s="26"/>
      <c r="CP13" s="26"/>
      <c r="CQ13" s="26"/>
      <c r="CR13" s="26"/>
      <c r="CS13" s="14"/>
      <c r="CT13" s="14"/>
      <c r="CU13" s="26"/>
      <c r="CV13" s="35"/>
      <c r="CY13" s="57">
        <v>44927</v>
      </c>
      <c r="CZ13" s="57">
        <v>44927</v>
      </c>
      <c r="DD13" s="56" t="s">
        <v>189</v>
      </c>
    </row>
    <row r="14" spans="1:108" s="18" customFormat="1" ht="15.75">
      <c r="A14" s="175" t="s">
        <v>211</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CY14" s="57">
        <v>45261</v>
      </c>
      <c r="CZ14" s="57">
        <v>47453</v>
      </c>
      <c r="DD14" s="56" t="s">
        <v>172</v>
      </c>
    </row>
    <row r="15" spans="1:108" ht="20.100000000000001" customHeight="1">
      <c r="A15" s="176" t="s">
        <v>21</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23" t="s">
        <v>51</v>
      </c>
      <c r="AL15" s="123"/>
      <c r="AM15" s="123"/>
      <c r="AN15" s="123"/>
      <c r="AO15" s="123"/>
      <c r="AP15" s="123"/>
      <c r="AQ15" s="123"/>
      <c r="AR15" s="123"/>
      <c r="AS15" s="123"/>
      <c r="AT15" s="123"/>
      <c r="AU15" s="123"/>
      <c r="AV15" s="123"/>
      <c r="DD15" s="54"/>
    </row>
    <row r="16" spans="1:108" ht="15" customHeight="1">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123"/>
      <c r="AL16" s="123"/>
      <c r="AM16" s="123"/>
      <c r="AN16" s="123"/>
      <c r="AO16" s="123"/>
      <c r="AP16" s="123"/>
      <c r="AQ16" s="123"/>
      <c r="AR16" s="123"/>
      <c r="AS16" s="123"/>
      <c r="AT16" s="123"/>
      <c r="AU16" s="123"/>
      <c r="AV16" s="123"/>
      <c r="DD16" s="55"/>
    </row>
    <row r="17" spans="1:48" ht="1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8" t="s">
        <v>88</v>
      </c>
      <c r="AL17" s="249"/>
      <c r="AM17" s="249"/>
      <c r="AN17" s="249"/>
      <c r="AO17" s="249"/>
      <c r="AP17" s="249"/>
      <c r="AQ17" s="248" t="s">
        <v>89</v>
      </c>
      <c r="AR17" s="249"/>
      <c r="AS17" s="249"/>
      <c r="AT17" s="249"/>
      <c r="AU17" s="249"/>
      <c r="AV17" s="249"/>
    </row>
    <row r="18" spans="1:48" ht="9.9499999999999993" customHeight="1">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9"/>
      <c r="AL18" s="249"/>
      <c r="AM18" s="249"/>
      <c r="AN18" s="249"/>
      <c r="AO18" s="249"/>
      <c r="AP18" s="249"/>
      <c r="AQ18" s="249"/>
      <c r="AR18" s="249"/>
      <c r="AS18" s="249"/>
      <c r="AT18" s="249"/>
      <c r="AU18" s="249"/>
      <c r="AV18" s="249"/>
    </row>
    <row r="19" spans="1:48" ht="15" customHeight="1">
      <c r="A19" s="247"/>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50"/>
      <c r="AL19" s="250"/>
      <c r="AM19" s="250"/>
      <c r="AN19" s="250"/>
      <c r="AO19" s="250"/>
      <c r="AP19" s="250"/>
      <c r="AQ19" s="250"/>
      <c r="AR19" s="250"/>
      <c r="AS19" s="250"/>
      <c r="AT19" s="250"/>
      <c r="AU19" s="250"/>
      <c r="AV19" s="250"/>
    </row>
    <row r="20" spans="1:48" ht="9.9499999999999993" customHeight="1">
      <c r="A20" s="247"/>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50"/>
      <c r="AL20" s="250"/>
      <c r="AM20" s="250"/>
      <c r="AN20" s="250"/>
      <c r="AO20" s="250"/>
      <c r="AP20" s="250"/>
      <c r="AQ20" s="250"/>
      <c r="AR20" s="250"/>
      <c r="AS20" s="250"/>
      <c r="AT20" s="250"/>
      <c r="AU20" s="250"/>
      <c r="AV20" s="250"/>
    </row>
    <row r="21" spans="1:48" ht="15" hidden="1"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row>
    <row r="22" spans="1:48" ht="27.95" customHeight="1">
      <c r="A22" s="158" t="s">
        <v>213</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48" s="7" customFormat="1" ht="15" customHeight="1">
      <c r="A23" s="251" t="s">
        <v>205</v>
      </c>
      <c r="B23" s="251"/>
      <c r="C23" s="251"/>
      <c r="D23" s="251"/>
      <c r="E23" s="251"/>
      <c r="F23" s="251"/>
      <c r="G23" s="251"/>
      <c r="H23" s="251"/>
      <c r="I23" s="251"/>
      <c r="J23" s="251"/>
      <c r="K23" s="251"/>
      <c r="L23" s="251" t="s">
        <v>31</v>
      </c>
      <c r="M23" s="251"/>
      <c r="N23" s="251"/>
      <c r="O23" s="251"/>
      <c r="P23" s="251"/>
      <c r="Q23" s="251"/>
      <c r="R23" s="251"/>
      <c r="S23" s="251"/>
      <c r="T23" s="251" t="s">
        <v>22</v>
      </c>
      <c r="U23" s="251"/>
      <c r="V23" s="251"/>
      <c r="W23" s="251"/>
      <c r="X23" s="251"/>
      <c r="Y23" s="251"/>
      <c r="Z23" s="251"/>
      <c r="AA23" s="251"/>
      <c r="AB23" s="251"/>
      <c r="AC23" s="251"/>
      <c r="AD23" s="251"/>
      <c r="AE23" s="251"/>
      <c r="AF23" s="251" t="s">
        <v>31</v>
      </c>
      <c r="AG23" s="251"/>
      <c r="AH23" s="251"/>
      <c r="AI23" s="251"/>
      <c r="AJ23" s="251"/>
      <c r="AK23" s="249" t="s">
        <v>29</v>
      </c>
      <c r="AL23" s="249"/>
      <c r="AM23" s="249"/>
      <c r="AN23" s="249"/>
      <c r="AO23" s="249"/>
      <c r="AP23" s="249"/>
      <c r="AQ23" s="249"/>
      <c r="AR23" s="249"/>
      <c r="AS23" s="249"/>
      <c r="AT23" s="249"/>
      <c r="AU23" s="249"/>
      <c r="AV23" s="249"/>
    </row>
    <row r="24" spans="1:48" ht="37.5" customHeight="1">
      <c r="A24" s="255">
        <f>IF(A78=A23,AO78,0)+IF(A126=A23,AO126,0)</f>
        <v>0</v>
      </c>
      <c r="B24" s="255"/>
      <c r="C24" s="255"/>
      <c r="D24" s="255"/>
      <c r="E24" s="255"/>
      <c r="F24" s="255"/>
      <c r="G24" s="255"/>
      <c r="H24" s="255"/>
      <c r="I24" s="255"/>
      <c r="J24" s="255"/>
      <c r="K24" s="255"/>
      <c r="L24" s="252">
        <f>IFERROR(A24/$AK$24,0)</f>
        <v>0</v>
      </c>
      <c r="M24" s="252"/>
      <c r="N24" s="252"/>
      <c r="O24" s="252"/>
      <c r="P24" s="252"/>
      <c r="Q24" s="252"/>
      <c r="R24" s="252"/>
      <c r="S24" s="252"/>
      <c r="T24" s="254">
        <f>IF(A78=T23,AO78,0)+IF(A126=T23,AO126,0)</f>
        <v>0</v>
      </c>
      <c r="U24" s="254"/>
      <c r="V24" s="254"/>
      <c r="W24" s="254"/>
      <c r="X24" s="254"/>
      <c r="Y24" s="254"/>
      <c r="Z24" s="254"/>
      <c r="AA24" s="254"/>
      <c r="AB24" s="254"/>
      <c r="AC24" s="254"/>
      <c r="AD24" s="254"/>
      <c r="AE24" s="254"/>
      <c r="AF24" s="252">
        <f>IFERROR(T24/$AK$24,0)</f>
        <v>0</v>
      </c>
      <c r="AG24" s="252"/>
      <c r="AH24" s="252"/>
      <c r="AI24" s="252"/>
      <c r="AJ24" s="252"/>
      <c r="AK24" s="253">
        <f>A24+T24</f>
        <v>0</v>
      </c>
      <c r="AL24" s="253"/>
      <c r="AM24" s="253"/>
      <c r="AN24" s="253"/>
      <c r="AO24" s="253"/>
      <c r="AP24" s="253"/>
      <c r="AQ24" s="253"/>
      <c r="AR24" s="253"/>
      <c r="AS24" s="253"/>
      <c r="AT24" s="253"/>
      <c r="AU24" s="253"/>
      <c r="AV24" s="253"/>
    </row>
    <row r="25" spans="1:48" ht="30.75" customHeight="1">
      <c r="A25" s="256" t="s">
        <v>214</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row>
    <row r="26" spans="1:48" ht="50.1" customHeight="1">
      <c r="A26" s="258">
        <f>Z60</f>
        <v>0</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60"/>
    </row>
    <row r="27" spans="1:48" ht="20.100000000000001" customHeight="1">
      <c r="A27" s="257" t="s">
        <v>65</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row>
    <row r="28" spans="1:48" ht="15" customHeight="1">
      <c r="A28" s="278" t="s">
        <v>155</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row>
    <row r="29" spans="1:48" ht="200.1" customHeight="1">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row>
    <row r="30" spans="1:48" ht="15" customHeight="1">
      <c r="A30" s="278" t="s">
        <v>157</v>
      </c>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row>
    <row r="31" spans="1:48" ht="200.1" customHeight="1">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row>
    <row r="32" spans="1:48" ht="20.100000000000001" customHeight="1">
      <c r="A32" s="158" t="s">
        <v>168</v>
      </c>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row>
    <row r="33" spans="1:48" ht="24.95" customHeight="1">
      <c r="A33" s="63" t="s">
        <v>151</v>
      </c>
      <c r="B33" s="63"/>
      <c r="C33" s="63"/>
      <c r="D33" s="63"/>
      <c r="E33" s="63"/>
      <c r="F33" s="63"/>
      <c r="G33" s="63"/>
      <c r="H33" s="63"/>
      <c r="I33" s="63"/>
      <c r="J33" s="63"/>
      <c r="K33" s="63"/>
      <c r="L33" s="63"/>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row>
    <row r="34" spans="1:48" ht="24.95" customHeight="1">
      <c r="A34" s="63"/>
      <c r="B34" s="63"/>
      <c r="C34" s="63"/>
      <c r="D34" s="63"/>
      <c r="E34" s="63"/>
      <c r="F34" s="63"/>
      <c r="G34" s="63"/>
      <c r="H34" s="63"/>
      <c r="I34" s="63"/>
      <c r="J34" s="63"/>
      <c r="K34" s="63"/>
      <c r="L34" s="63"/>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row>
    <row r="35" spans="1:48" ht="24.95" customHeight="1">
      <c r="A35" s="63"/>
      <c r="B35" s="63"/>
      <c r="C35" s="63"/>
      <c r="D35" s="63"/>
      <c r="E35" s="63"/>
      <c r="F35" s="63"/>
      <c r="G35" s="63"/>
      <c r="H35" s="63"/>
      <c r="I35" s="63"/>
      <c r="J35" s="63"/>
      <c r="K35" s="63"/>
      <c r="L35" s="63"/>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row>
    <row r="36" spans="1:48" ht="24.95" customHeight="1">
      <c r="A36" s="63"/>
      <c r="B36" s="63"/>
      <c r="C36" s="63"/>
      <c r="D36" s="63"/>
      <c r="E36" s="63"/>
      <c r="F36" s="63"/>
      <c r="G36" s="63"/>
      <c r="H36" s="63"/>
      <c r="I36" s="63"/>
      <c r="J36" s="63"/>
      <c r="K36" s="63"/>
      <c r="L36" s="63"/>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row>
    <row r="37" spans="1:48" ht="50.1" customHeight="1">
      <c r="A37" s="63" t="s">
        <v>152</v>
      </c>
      <c r="B37" s="63"/>
      <c r="C37" s="63"/>
      <c r="D37" s="63"/>
      <c r="E37" s="63"/>
      <c r="F37" s="63"/>
      <c r="G37" s="63"/>
      <c r="H37" s="63"/>
      <c r="I37" s="63"/>
      <c r="J37" s="63"/>
      <c r="K37" s="63"/>
      <c r="L37" s="63"/>
      <c r="M37" s="275" t="s">
        <v>153</v>
      </c>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7"/>
      <c r="AP37" s="272"/>
      <c r="AQ37" s="273"/>
      <c r="AR37" s="273"/>
      <c r="AS37" s="273"/>
      <c r="AT37" s="273"/>
      <c r="AU37" s="273"/>
      <c r="AV37" s="274"/>
    </row>
    <row r="38" spans="1:48" ht="35.1" customHeight="1">
      <c r="A38" s="63"/>
      <c r="B38" s="63"/>
      <c r="C38" s="63"/>
      <c r="D38" s="63"/>
      <c r="E38" s="63"/>
      <c r="F38" s="63"/>
      <c r="G38" s="63"/>
      <c r="H38" s="63"/>
      <c r="I38" s="63"/>
      <c r="J38" s="63"/>
      <c r="K38" s="63"/>
      <c r="L38" s="63"/>
      <c r="M38" s="275" t="s">
        <v>150</v>
      </c>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7"/>
      <c r="AP38" s="272"/>
      <c r="AQ38" s="273"/>
      <c r="AR38" s="273"/>
      <c r="AS38" s="273"/>
      <c r="AT38" s="273"/>
      <c r="AU38" s="273"/>
      <c r="AV38" s="274"/>
    </row>
    <row r="39" spans="1:48" ht="35.1" customHeight="1">
      <c r="A39" s="63" t="s">
        <v>174</v>
      </c>
      <c r="B39" s="63"/>
      <c r="C39" s="63"/>
      <c r="D39" s="63"/>
      <c r="E39" s="63"/>
      <c r="F39" s="63"/>
      <c r="G39" s="63"/>
      <c r="H39" s="63"/>
      <c r="I39" s="63"/>
      <c r="J39" s="63"/>
      <c r="K39" s="63"/>
      <c r="L39" s="63"/>
      <c r="M39" s="64" t="s">
        <v>145</v>
      </c>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5"/>
      <c r="AQ39" s="65"/>
      <c r="AR39" s="65"/>
      <c r="AS39" s="65"/>
      <c r="AT39" s="65"/>
      <c r="AU39" s="65"/>
      <c r="AV39" s="65"/>
    </row>
    <row r="40" spans="1:48" ht="35.1" customHeight="1">
      <c r="A40" s="63"/>
      <c r="B40" s="63"/>
      <c r="C40" s="63"/>
      <c r="D40" s="63"/>
      <c r="E40" s="63"/>
      <c r="F40" s="63"/>
      <c r="G40" s="63"/>
      <c r="H40" s="63"/>
      <c r="I40" s="63"/>
      <c r="J40" s="63"/>
      <c r="K40" s="63"/>
      <c r="L40" s="63"/>
      <c r="M40" s="64" t="s">
        <v>146</v>
      </c>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5"/>
      <c r="AQ40" s="65"/>
      <c r="AR40" s="65"/>
      <c r="AS40" s="65"/>
      <c r="AT40" s="65"/>
      <c r="AU40" s="65"/>
      <c r="AV40" s="65"/>
    </row>
    <row r="41" spans="1:48" ht="90" customHeight="1">
      <c r="A41" s="63" t="s">
        <v>171</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270"/>
      <c r="AQ41" s="270"/>
      <c r="AR41" s="270"/>
      <c r="AS41" s="270"/>
      <c r="AT41" s="270"/>
      <c r="AU41" s="270"/>
      <c r="AV41" s="270"/>
    </row>
    <row r="42" spans="1:48" ht="60" customHeight="1">
      <c r="A42" s="63" t="s">
        <v>154</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279"/>
      <c r="AQ42" s="279"/>
      <c r="AR42" s="279"/>
      <c r="AS42" s="279"/>
      <c r="AT42" s="279"/>
      <c r="AU42" s="279"/>
      <c r="AV42" s="279"/>
    </row>
    <row r="43" spans="1:48" ht="50.1" customHeight="1">
      <c r="A43" s="263" t="s">
        <v>149</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5"/>
    </row>
    <row r="44" spans="1:48" s="2" customFormat="1">
      <c r="A44" s="266" t="s">
        <v>24</v>
      </c>
      <c r="B44" s="267"/>
      <c r="C44" s="268" t="s">
        <v>25</v>
      </c>
      <c r="D44" s="268"/>
      <c r="E44" s="268"/>
      <c r="F44" s="268"/>
      <c r="G44" s="268"/>
      <c r="H44" s="268"/>
      <c r="I44" s="268"/>
      <c r="J44" s="268"/>
      <c r="K44" s="268"/>
      <c r="L44" s="268"/>
      <c r="M44" s="268"/>
      <c r="N44" s="268"/>
      <c r="O44" s="268"/>
      <c r="P44" s="268"/>
      <c r="Q44" s="268"/>
      <c r="R44" s="268"/>
      <c r="S44" s="268"/>
      <c r="T44" s="268"/>
      <c r="U44" s="268"/>
      <c r="V44" s="268"/>
      <c r="W44" s="268"/>
      <c r="X44" s="268"/>
      <c r="Y44" s="267"/>
      <c r="Z44" s="251" t="s">
        <v>39</v>
      </c>
      <c r="AA44" s="251"/>
      <c r="AB44" s="251"/>
      <c r="AC44" s="251"/>
      <c r="AD44" s="251"/>
      <c r="AE44" s="251"/>
      <c r="AF44" s="251"/>
      <c r="AG44" s="251"/>
      <c r="AH44" s="251"/>
      <c r="AI44" s="251"/>
      <c r="AJ44" s="251"/>
      <c r="AK44" s="269" t="s">
        <v>40</v>
      </c>
      <c r="AL44" s="269"/>
      <c r="AM44" s="269"/>
      <c r="AN44" s="269"/>
      <c r="AO44" s="269"/>
      <c r="AP44" s="269"/>
      <c r="AQ44" s="269"/>
      <c r="AR44" s="269"/>
      <c r="AS44" s="269"/>
      <c r="AT44" s="269"/>
      <c r="AU44" s="269"/>
      <c r="AV44" s="269"/>
    </row>
    <row r="45" spans="1:48" ht="15" customHeight="1">
      <c r="A45" s="280" t="s">
        <v>70</v>
      </c>
      <c r="B45" s="280"/>
      <c r="C45" s="281"/>
      <c r="D45" s="282"/>
      <c r="E45" s="282"/>
      <c r="F45" s="282"/>
      <c r="G45" s="282"/>
      <c r="H45" s="282"/>
      <c r="I45" s="282"/>
      <c r="J45" s="282"/>
      <c r="K45" s="282"/>
      <c r="L45" s="282"/>
      <c r="M45" s="282"/>
      <c r="N45" s="282"/>
      <c r="O45" s="282"/>
      <c r="P45" s="282"/>
      <c r="Q45" s="282"/>
      <c r="R45" s="282"/>
      <c r="S45" s="282"/>
      <c r="T45" s="282"/>
      <c r="U45" s="282"/>
      <c r="V45" s="282"/>
      <c r="W45" s="282"/>
      <c r="X45" s="282"/>
      <c r="Y45" s="283"/>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ht="15" customHeight="1">
      <c r="A46" s="280" t="s">
        <v>71</v>
      </c>
      <c r="B46" s="280"/>
      <c r="C46" s="281"/>
      <c r="D46" s="282"/>
      <c r="E46" s="282"/>
      <c r="F46" s="282"/>
      <c r="G46" s="282"/>
      <c r="H46" s="282"/>
      <c r="I46" s="282"/>
      <c r="J46" s="282"/>
      <c r="K46" s="282"/>
      <c r="L46" s="282"/>
      <c r="M46" s="282"/>
      <c r="N46" s="282"/>
      <c r="O46" s="282"/>
      <c r="P46" s="282"/>
      <c r="Q46" s="282"/>
      <c r="R46" s="282"/>
      <c r="S46" s="282"/>
      <c r="T46" s="282"/>
      <c r="U46" s="282"/>
      <c r="V46" s="282"/>
      <c r="W46" s="282"/>
      <c r="X46" s="282"/>
      <c r="Y46" s="283"/>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ht="15" customHeight="1">
      <c r="A47" s="280" t="s">
        <v>72</v>
      </c>
      <c r="B47" s="280"/>
      <c r="C47" s="281"/>
      <c r="D47" s="282"/>
      <c r="E47" s="282"/>
      <c r="F47" s="282"/>
      <c r="G47" s="282"/>
      <c r="H47" s="282"/>
      <c r="I47" s="282"/>
      <c r="J47" s="282"/>
      <c r="K47" s="282"/>
      <c r="L47" s="282"/>
      <c r="M47" s="282"/>
      <c r="N47" s="282"/>
      <c r="O47" s="282"/>
      <c r="P47" s="282"/>
      <c r="Q47" s="282"/>
      <c r="R47" s="282"/>
      <c r="S47" s="282"/>
      <c r="T47" s="282"/>
      <c r="U47" s="282"/>
      <c r="V47" s="282"/>
      <c r="W47" s="282"/>
      <c r="X47" s="282"/>
      <c r="Y47" s="283"/>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5" customHeight="1">
      <c r="A48" s="280" t="s">
        <v>73</v>
      </c>
      <c r="B48" s="280"/>
      <c r="C48" s="281"/>
      <c r="D48" s="282"/>
      <c r="E48" s="282"/>
      <c r="F48" s="282"/>
      <c r="G48" s="282"/>
      <c r="H48" s="282"/>
      <c r="I48" s="282"/>
      <c r="J48" s="282"/>
      <c r="K48" s="282"/>
      <c r="L48" s="282"/>
      <c r="M48" s="282"/>
      <c r="N48" s="282"/>
      <c r="O48" s="282"/>
      <c r="P48" s="282"/>
      <c r="Q48" s="282"/>
      <c r="R48" s="282"/>
      <c r="S48" s="282"/>
      <c r="T48" s="282"/>
      <c r="U48" s="282"/>
      <c r="V48" s="282"/>
      <c r="W48" s="282"/>
      <c r="X48" s="282"/>
      <c r="Y48" s="283"/>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1:48" ht="15" customHeight="1">
      <c r="A49" s="280" t="s">
        <v>74</v>
      </c>
      <c r="B49" s="280"/>
      <c r="C49" s="281"/>
      <c r="D49" s="282"/>
      <c r="E49" s="282"/>
      <c r="F49" s="282"/>
      <c r="G49" s="282"/>
      <c r="H49" s="282"/>
      <c r="I49" s="282"/>
      <c r="J49" s="282"/>
      <c r="K49" s="282"/>
      <c r="L49" s="282"/>
      <c r="M49" s="282"/>
      <c r="N49" s="282"/>
      <c r="O49" s="282"/>
      <c r="P49" s="282"/>
      <c r="Q49" s="282"/>
      <c r="R49" s="282"/>
      <c r="S49" s="282"/>
      <c r="T49" s="282"/>
      <c r="U49" s="282"/>
      <c r="V49" s="282"/>
      <c r="W49" s="282"/>
      <c r="X49" s="282"/>
      <c r="Y49" s="283"/>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1:48" ht="15" customHeight="1">
      <c r="A50" s="280" t="s">
        <v>75</v>
      </c>
      <c r="B50" s="280"/>
      <c r="C50" s="281"/>
      <c r="D50" s="282"/>
      <c r="E50" s="282"/>
      <c r="F50" s="282"/>
      <c r="G50" s="282"/>
      <c r="H50" s="282"/>
      <c r="I50" s="282"/>
      <c r="J50" s="282"/>
      <c r="K50" s="282"/>
      <c r="L50" s="282"/>
      <c r="M50" s="282"/>
      <c r="N50" s="282"/>
      <c r="O50" s="282"/>
      <c r="P50" s="282"/>
      <c r="Q50" s="282"/>
      <c r="R50" s="282"/>
      <c r="S50" s="282"/>
      <c r="T50" s="282"/>
      <c r="U50" s="282"/>
      <c r="V50" s="282"/>
      <c r="W50" s="282"/>
      <c r="X50" s="282"/>
      <c r="Y50" s="283"/>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1:48" ht="15" customHeight="1">
      <c r="A51" s="280" t="s">
        <v>76</v>
      </c>
      <c r="B51" s="280"/>
      <c r="C51" s="281"/>
      <c r="D51" s="282"/>
      <c r="E51" s="282"/>
      <c r="F51" s="282"/>
      <c r="G51" s="282"/>
      <c r="H51" s="282"/>
      <c r="I51" s="282"/>
      <c r="J51" s="282"/>
      <c r="K51" s="282"/>
      <c r="L51" s="282"/>
      <c r="M51" s="282"/>
      <c r="N51" s="282"/>
      <c r="O51" s="282"/>
      <c r="P51" s="282"/>
      <c r="Q51" s="282"/>
      <c r="R51" s="282"/>
      <c r="S51" s="282"/>
      <c r="T51" s="282"/>
      <c r="U51" s="282"/>
      <c r="V51" s="282"/>
      <c r="W51" s="282"/>
      <c r="X51" s="282"/>
      <c r="Y51" s="283"/>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1:48" ht="15" customHeight="1">
      <c r="A52" s="280" t="s">
        <v>77</v>
      </c>
      <c r="B52" s="280"/>
      <c r="C52" s="281"/>
      <c r="D52" s="282"/>
      <c r="E52" s="282"/>
      <c r="F52" s="282"/>
      <c r="G52" s="282"/>
      <c r="H52" s="282"/>
      <c r="I52" s="282"/>
      <c r="J52" s="282"/>
      <c r="K52" s="282"/>
      <c r="L52" s="282"/>
      <c r="M52" s="282"/>
      <c r="N52" s="282"/>
      <c r="O52" s="282"/>
      <c r="P52" s="282"/>
      <c r="Q52" s="282"/>
      <c r="R52" s="282"/>
      <c r="S52" s="282"/>
      <c r="T52" s="282"/>
      <c r="U52" s="282"/>
      <c r="V52" s="282"/>
      <c r="W52" s="282"/>
      <c r="X52" s="282"/>
      <c r="Y52" s="283"/>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1:48" ht="15" customHeight="1">
      <c r="A53" s="280" t="s">
        <v>78</v>
      </c>
      <c r="B53" s="280"/>
      <c r="C53" s="281"/>
      <c r="D53" s="282"/>
      <c r="E53" s="282"/>
      <c r="F53" s="282"/>
      <c r="G53" s="282"/>
      <c r="H53" s="282"/>
      <c r="I53" s="282"/>
      <c r="J53" s="282"/>
      <c r="K53" s="282"/>
      <c r="L53" s="282"/>
      <c r="M53" s="282"/>
      <c r="N53" s="282"/>
      <c r="O53" s="282"/>
      <c r="P53" s="282"/>
      <c r="Q53" s="282"/>
      <c r="R53" s="282"/>
      <c r="S53" s="282"/>
      <c r="T53" s="282"/>
      <c r="U53" s="282"/>
      <c r="V53" s="282"/>
      <c r="W53" s="282"/>
      <c r="X53" s="282"/>
      <c r="Y53" s="283"/>
      <c r="Z53" s="285"/>
      <c r="AA53" s="286"/>
      <c r="AB53" s="286"/>
      <c r="AC53" s="286"/>
      <c r="AD53" s="286"/>
      <c r="AE53" s="286"/>
      <c r="AF53" s="286"/>
      <c r="AG53" s="286"/>
      <c r="AH53" s="286"/>
      <c r="AI53" s="286"/>
      <c r="AJ53" s="287"/>
      <c r="AK53" s="285"/>
      <c r="AL53" s="286"/>
      <c r="AM53" s="286"/>
      <c r="AN53" s="286"/>
      <c r="AO53" s="286"/>
      <c r="AP53" s="286"/>
      <c r="AQ53" s="286"/>
      <c r="AR53" s="286"/>
      <c r="AS53" s="286"/>
      <c r="AT53" s="286"/>
      <c r="AU53" s="286"/>
      <c r="AV53" s="287"/>
    </row>
    <row r="54" spans="1:48" ht="15" customHeight="1">
      <c r="A54" s="280" t="s">
        <v>79</v>
      </c>
      <c r="B54" s="280"/>
      <c r="C54" s="281"/>
      <c r="D54" s="282"/>
      <c r="E54" s="282"/>
      <c r="F54" s="282"/>
      <c r="G54" s="282"/>
      <c r="H54" s="282"/>
      <c r="I54" s="282"/>
      <c r="J54" s="282"/>
      <c r="K54" s="282"/>
      <c r="L54" s="282"/>
      <c r="M54" s="282"/>
      <c r="N54" s="282"/>
      <c r="O54" s="282"/>
      <c r="P54" s="282"/>
      <c r="Q54" s="282"/>
      <c r="R54" s="282"/>
      <c r="S54" s="282"/>
      <c r="T54" s="282"/>
      <c r="U54" s="282"/>
      <c r="V54" s="282"/>
      <c r="W54" s="282"/>
      <c r="X54" s="282"/>
      <c r="Y54" s="283"/>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1:48" ht="15" customHeight="1">
      <c r="A55" s="280" t="s">
        <v>105</v>
      </c>
      <c r="B55" s="280"/>
      <c r="C55" s="281"/>
      <c r="D55" s="282"/>
      <c r="E55" s="282"/>
      <c r="F55" s="282"/>
      <c r="G55" s="282"/>
      <c r="H55" s="282"/>
      <c r="I55" s="282"/>
      <c r="J55" s="282"/>
      <c r="K55" s="282"/>
      <c r="L55" s="282"/>
      <c r="M55" s="282"/>
      <c r="N55" s="282"/>
      <c r="O55" s="282"/>
      <c r="P55" s="282"/>
      <c r="Q55" s="282"/>
      <c r="R55" s="282"/>
      <c r="S55" s="282"/>
      <c r="T55" s="282"/>
      <c r="U55" s="282"/>
      <c r="V55" s="282"/>
      <c r="W55" s="282"/>
      <c r="X55" s="282"/>
      <c r="Y55" s="283"/>
      <c r="Z55" s="285"/>
      <c r="AA55" s="286"/>
      <c r="AB55" s="286"/>
      <c r="AC55" s="286"/>
      <c r="AD55" s="286"/>
      <c r="AE55" s="286"/>
      <c r="AF55" s="286"/>
      <c r="AG55" s="286"/>
      <c r="AH55" s="286"/>
      <c r="AI55" s="286"/>
      <c r="AJ55" s="287"/>
      <c r="AK55" s="285"/>
      <c r="AL55" s="286"/>
      <c r="AM55" s="286"/>
      <c r="AN55" s="286"/>
      <c r="AO55" s="286"/>
      <c r="AP55" s="286"/>
      <c r="AQ55" s="286"/>
      <c r="AR55" s="286"/>
      <c r="AS55" s="286"/>
      <c r="AT55" s="286"/>
      <c r="AU55" s="286"/>
      <c r="AV55" s="287"/>
    </row>
    <row r="56" spans="1:48" ht="15" customHeight="1">
      <c r="A56" s="280" t="s">
        <v>106</v>
      </c>
      <c r="B56" s="280"/>
      <c r="C56" s="281"/>
      <c r="D56" s="282"/>
      <c r="E56" s="282"/>
      <c r="F56" s="282"/>
      <c r="G56" s="282"/>
      <c r="H56" s="282"/>
      <c r="I56" s="282"/>
      <c r="J56" s="282"/>
      <c r="K56" s="282"/>
      <c r="L56" s="282"/>
      <c r="M56" s="282"/>
      <c r="N56" s="282"/>
      <c r="O56" s="282"/>
      <c r="P56" s="282"/>
      <c r="Q56" s="282"/>
      <c r="R56" s="282"/>
      <c r="S56" s="282"/>
      <c r="T56" s="282"/>
      <c r="U56" s="282"/>
      <c r="V56" s="282"/>
      <c r="W56" s="282"/>
      <c r="X56" s="282"/>
      <c r="Y56" s="283"/>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1:48" ht="15" customHeight="1">
      <c r="A57" s="280" t="s">
        <v>107</v>
      </c>
      <c r="B57" s="280"/>
      <c r="C57" s="281"/>
      <c r="D57" s="282"/>
      <c r="E57" s="282"/>
      <c r="F57" s="282"/>
      <c r="G57" s="282"/>
      <c r="H57" s="282"/>
      <c r="I57" s="282"/>
      <c r="J57" s="282"/>
      <c r="K57" s="282"/>
      <c r="L57" s="282"/>
      <c r="M57" s="282"/>
      <c r="N57" s="282"/>
      <c r="O57" s="282"/>
      <c r="P57" s="282"/>
      <c r="Q57" s="282"/>
      <c r="R57" s="282"/>
      <c r="S57" s="282"/>
      <c r="T57" s="282"/>
      <c r="U57" s="282"/>
      <c r="V57" s="282"/>
      <c r="W57" s="282"/>
      <c r="X57" s="282"/>
      <c r="Y57" s="283"/>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1:48" ht="15" customHeight="1">
      <c r="A58" s="280" t="s">
        <v>108</v>
      </c>
      <c r="B58" s="280"/>
      <c r="C58" s="281"/>
      <c r="D58" s="282"/>
      <c r="E58" s="282"/>
      <c r="F58" s="282"/>
      <c r="G58" s="282"/>
      <c r="H58" s="282"/>
      <c r="I58" s="282"/>
      <c r="J58" s="282"/>
      <c r="K58" s="282"/>
      <c r="L58" s="282"/>
      <c r="M58" s="282"/>
      <c r="N58" s="282"/>
      <c r="O58" s="282"/>
      <c r="P58" s="282"/>
      <c r="Q58" s="282"/>
      <c r="R58" s="282"/>
      <c r="S58" s="282"/>
      <c r="T58" s="282"/>
      <c r="U58" s="282"/>
      <c r="V58" s="282"/>
      <c r="W58" s="282"/>
      <c r="X58" s="282"/>
      <c r="Y58" s="283"/>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1:48" ht="15" customHeight="1">
      <c r="A59" s="280" t="s">
        <v>109</v>
      </c>
      <c r="B59" s="280"/>
      <c r="C59" s="281"/>
      <c r="D59" s="282"/>
      <c r="E59" s="282"/>
      <c r="F59" s="282"/>
      <c r="G59" s="282"/>
      <c r="H59" s="282"/>
      <c r="I59" s="282"/>
      <c r="J59" s="282"/>
      <c r="K59" s="282"/>
      <c r="L59" s="282"/>
      <c r="M59" s="282"/>
      <c r="N59" s="282"/>
      <c r="O59" s="282"/>
      <c r="P59" s="282"/>
      <c r="Q59" s="282"/>
      <c r="R59" s="282"/>
      <c r="S59" s="282"/>
      <c r="T59" s="282"/>
      <c r="U59" s="282"/>
      <c r="V59" s="282"/>
      <c r="W59" s="282"/>
      <c r="X59" s="282"/>
      <c r="Y59" s="283"/>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1:48" ht="20.100000000000001" customHeight="1">
      <c r="A60" s="288" t="s">
        <v>23</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9">
        <f>SUM(Z45:AJ59)</f>
        <v>0</v>
      </c>
      <c r="AA60" s="289"/>
      <c r="AB60" s="289"/>
      <c r="AC60" s="289"/>
      <c r="AD60" s="289"/>
      <c r="AE60" s="289"/>
      <c r="AF60" s="289"/>
      <c r="AG60" s="289"/>
      <c r="AH60" s="289"/>
      <c r="AI60" s="289"/>
      <c r="AJ60" s="289"/>
      <c r="AK60" s="289">
        <f>SUM(AK45:AV59)</f>
        <v>0</v>
      </c>
      <c r="AL60" s="289"/>
      <c r="AM60" s="289"/>
      <c r="AN60" s="289"/>
      <c r="AO60" s="289"/>
      <c r="AP60" s="289"/>
      <c r="AQ60" s="289"/>
      <c r="AR60" s="289"/>
      <c r="AS60" s="289"/>
      <c r="AT60" s="289"/>
      <c r="AU60" s="289"/>
      <c r="AV60" s="289"/>
    </row>
    <row r="61" spans="1:48" ht="20.100000000000001" customHeight="1">
      <c r="A61" s="159" t="s">
        <v>52</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row>
    <row r="62" spans="1:48" s="2" customFormat="1" ht="30" customHeight="1">
      <c r="A62" s="251" t="s">
        <v>24</v>
      </c>
      <c r="B62" s="251"/>
      <c r="C62" s="266" t="s">
        <v>33</v>
      </c>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7"/>
      <c r="AK62" s="290" t="s">
        <v>131</v>
      </c>
      <c r="AL62" s="291"/>
      <c r="AM62" s="291"/>
      <c r="AN62" s="291"/>
      <c r="AO62" s="291"/>
      <c r="AP62" s="291"/>
      <c r="AQ62" s="291"/>
      <c r="AR62" s="291"/>
      <c r="AS62" s="291"/>
      <c r="AT62" s="291"/>
      <c r="AU62" s="291"/>
      <c r="AV62" s="292"/>
    </row>
    <row r="63" spans="1:48" ht="15" customHeight="1">
      <c r="A63" s="280" t="s">
        <v>70</v>
      </c>
      <c r="B63" s="280"/>
      <c r="C63" s="293"/>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5"/>
      <c r="AK63" s="296"/>
      <c r="AL63" s="297"/>
      <c r="AM63" s="297"/>
      <c r="AN63" s="297"/>
      <c r="AO63" s="297"/>
      <c r="AP63" s="297"/>
      <c r="AQ63" s="297"/>
      <c r="AR63" s="297"/>
      <c r="AS63" s="297"/>
      <c r="AT63" s="297"/>
      <c r="AU63" s="297"/>
      <c r="AV63" s="298"/>
    </row>
    <row r="64" spans="1:48" ht="15" customHeight="1">
      <c r="A64" s="280" t="s">
        <v>71</v>
      </c>
      <c r="B64" s="280"/>
      <c r="C64" s="293"/>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5"/>
      <c r="AK64" s="296"/>
      <c r="AL64" s="297"/>
      <c r="AM64" s="297"/>
      <c r="AN64" s="297"/>
      <c r="AO64" s="297"/>
      <c r="AP64" s="297"/>
      <c r="AQ64" s="297"/>
      <c r="AR64" s="297"/>
      <c r="AS64" s="297"/>
      <c r="AT64" s="297"/>
      <c r="AU64" s="297"/>
      <c r="AV64" s="298"/>
    </row>
    <row r="65" spans="1:843" ht="15" customHeight="1">
      <c r="A65" s="280" t="s">
        <v>72</v>
      </c>
      <c r="B65" s="280"/>
      <c r="C65" s="293"/>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5"/>
      <c r="AK65" s="296"/>
      <c r="AL65" s="297"/>
      <c r="AM65" s="297"/>
      <c r="AN65" s="297"/>
      <c r="AO65" s="297"/>
      <c r="AP65" s="297"/>
      <c r="AQ65" s="297"/>
      <c r="AR65" s="297"/>
      <c r="AS65" s="297"/>
      <c r="AT65" s="297"/>
      <c r="AU65" s="297"/>
      <c r="AV65" s="298"/>
    </row>
    <row r="66" spans="1:843" ht="15" customHeight="1">
      <c r="A66" s="280" t="s">
        <v>73</v>
      </c>
      <c r="B66" s="280"/>
      <c r="C66" s="293"/>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5"/>
      <c r="AK66" s="296"/>
      <c r="AL66" s="297"/>
      <c r="AM66" s="297"/>
      <c r="AN66" s="297"/>
      <c r="AO66" s="297"/>
      <c r="AP66" s="297"/>
      <c r="AQ66" s="297"/>
      <c r="AR66" s="297"/>
      <c r="AS66" s="297"/>
      <c r="AT66" s="297"/>
      <c r="AU66" s="297"/>
      <c r="AV66" s="298"/>
    </row>
    <row r="67" spans="1:843" ht="15" customHeight="1">
      <c r="A67" s="280" t="s">
        <v>74</v>
      </c>
      <c r="B67" s="280"/>
      <c r="C67" s="293"/>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5"/>
      <c r="AK67" s="296"/>
      <c r="AL67" s="297"/>
      <c r="AM67" s="297"/>
      <c r="AN67" s="297"/>
      <c r="AO67" s="297"/>
      <c r="AP67" s="297"/>
      <c r="AQ67" s="297"/>
      <c r="AR67" s="297"/>
      <c r="AS67" s="297"/>
      <c r="AT67" s="297"/>
      <c r="AU67" s="297"/>
      <c r="AV67" s="298"/>
    </row>
    <row r="68" spans="1:843" ht="15" customHeight="1">
      <c r="A68" s="280" t="s">
        <v>75</v>
      </c>
      <c r="B68" s="280"/>
      <c r="C68" s="293"/>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5"/>
      <c r="AK68" s="296"/>
      <c r="AL68" s="297"/>
      <c r="AM68" s="297"/>
      <c r="AN68" s="297"/>
      <c r="AO68" s="297"/>
      <c r="AP68" s="297"/>
      <c r="AQ68" s="297"/>
      <c r="AR68" s="297"/>
      <c r="AS68" s="297"/>
      <c r="AT68" s="297"/>
      <c r="AU68" s="297"/>
      <c r="AV68" s="298"/>
    </row>
    <row r="69" spans="1:843" ht="15" customHeight="1">
      <c r="A69" s="280" t="s">
        <v>76</v>
      </c>
      <c r="B69" s="280"/>
      <c r="C69" s="293"/>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5"/>
      <c r="AK69" s="296"/>
      <c r="AL69" s="297"/>
      <c r="AM69" s="297"/>
      <c r="AN69" s="297"/>
      <c r="AO69" s="297"/>
      <c r="AP69" s="297"/>
      <c r="AQ69" s="297"/>
      <c r="AR69" s="297"/>
      <c r="AS69" s="297"/>
      <c r="AT69" s="297"/>
      <c r="AU69" s="297"/>
      <c r="AV69" s="298"/>
    </row>
    <row r="70" spans="1:843" ht="15" customHeight="1">
      <c r="A70" s="280" t="s">
        <v>77</v>
      </c>
      <c r="B70" s="280"/>
      <c r="C70" s="293"/>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5"/>
      <c r="AK70" s="296"/>
      <c r="AL70" s="297"/>
      <c r="AM70" s="297"/>
      <c r="AN70" s="297"/>
      <c r="AO70" s="297"/>
      <c r="AP70" s="297"/>
      <c r="AQ70" s="297"/>
      <c r="AR70" s="297"/>
      <c r="AS70" s="297"/>
      <c r="AT70" s="297"/>
      <c r="AU70" s="297"/>
      <c r="AV70" s="298"/>
    </row>
    <row r="71" spans="1:843" ht="15" customHeight="1">
      <c r="A71" s="280" t="s">
        <v>78</v>
      </c>
      <c r="B71" s="280"/>
      <c r="C71" s="293"/>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5"/>
      <c r="AK71" s="296"/>
      <c r="AL71" s="297"/>
      <c r="AM71" s="297"/>
      <c r="AN71" s="297"/>
      <c r="AO71" s="297"/>
      <c r="AP71" s="297"/>
      <c r="AQ71" s="297"/>
      <c r="AR71" s="297"/>
      <c r="AS71" s="297"/>
      <c r="AT71" s="297"/>
      <c r="AU71" s="297"/>
      <c r="AV71" s="298"/>
    </row>
    <row r="72" spans="1:843" ht="15" customHeight="1">
      <c r="A72" s="280" t="s">
        <v>79</v>
      </c>
      <c r="B72" s="280"/>
      <c r="C72" s="293"/>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5"/>
      <c r="AK72" s="296"/>
      <c r="AL72" s="297"/>
      <c r="AM72" s="297"/>
      <c r="AN72" s="297"/>
      <c r="AO72" s="297"/>
      <c r="AP72" s="297"/>
      <c r="AQ72" s="297"/>
      <c r="AR72" s="297"/>
      <c r="AS72" s="297"/>
      <c r="AT72" s="297"/>
      <c r="AU72" s="297"/>
      <c r="AV72" s="298"/>
    </row>
    <row r="73" spans="1:843" ht="20.100000000000001" customHeight="1">
      <c r="A73" s="288" t="s">
        <v>23</v>
      </c>
      <c r="B73" s="288"/>
      <c r="C73" s="307">
        <f>SUM(C63:AJ72)</f>
        <v>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9"/>
      <c r="AK73" s="310"/>
      <c r="AL73" s="311"/>
      <c r="AM73" s="311"/>
      <c r="AN73" s="311"/>
      <c r="AO73" s="311"/>
      <c r="AP73" s="311"/>
      <c r="AQ73" s="311"/>
      <c r="AR73" s="311"/>
      <c r="AS73" s="311"/>
      <c r="AT73" s="311"/>
      <c r="AU73" s="311"/>
      <c r="AV73" s="312"/>
    </row>
    <row r="74" spans="1:843" ht="15" customHeight="1">
      <c r="A74" s="326"/>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row>
    <row r="75" spans="1:843" s="3" customFormat="1" ht="20.100000000000001" customHeight="1">
      <c r="A75" s="176" t="s">
        <v>30</v>
      </c>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2"/>
      <c r="AX75" s="2"/>
      <c r="AY75" s="2"/>
      <c r="AZ75" s="2"/>
      <c r="BA75" s="2"/>
      <c r="BM75" s="39"/>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row>
    <row r="76" spans="1:843" ht="45" customHeight="1">
      <c r="A76" s="302" t="s">
        <v>118</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1" t="s">
        <v>113</v>
      </c>
      <c r="AH76" s="301"/>
      <c r="AI76" s="301"/>
      <c r="AJ76" s="301"/>
      <c r="AK76" s="301"/>
      <c r="AL76" s="301"/>
      <c r="AM76" s="301"/>
      <c r="AN76" s="301"/>
      <c r="AO76" s="299">
        <v>1</v>
      </c>
      <c r="AP76" s="299"/>
      <c r="AQ76" s="299"/>
      <c r="AR76" s="299"/>
      <c r="AS76" s="299"/>
      <c r="AT76" s="299"/>
      <c r="AU76" s="299"/>
      <c r="AV76" s="300"/>
    </row>
    <row r="77" spans="1:843" ht="24.95" customHeight="1">
      <c r="A77" s="155" t="s">
        <v>94</v>
      </c>
      <c r="B77" s="156"/>
      <c r="C77" s="156"/>
      <c r="D77" s="156"/>
      <c r="E77" s="156"/>
      <c r="F77" s="157"/>
      <c r="G77" s="101" t="s">
        <v>95</v>
      </c>
      <c r="H77" s="102"/>
      <c r="I77" s="102"/>
      <c r="J77" s="102"/>
      <c r="K77" s="102"/>
      <c r="L77" s="103"/>
      <c r="M77" s="101" t="s">
        <v>96</v>
      </c>
      <c r="N77" s="102"/>
      <c r="O77" s="102"/>
      <c r="P77" s="102"/>
      <c r="Q77" s="102"/>
      <c r="R77" s="102"/>
      <c r="S77" s="103"/>
      <c r="T77" s="102" t="s">
        <v>97</v>
      </c>
      <c r="U77" s="102"/>
      <c r="V77" s="102"/>
      <c r="W77" s="102"/>
      <c r="X77" s="102"/>
      <c r="Y77" s="102"/>
      <c r="Z77" s="103"/>
      <c r="AA77" s="156" t="s">
        <v>98</v>
      </c>
      <c r="AB77" s="156"/>
      <c r="AC77" s="156"/>
      <c r="AD77" s="156"/>
      <c r="AE77" s="156"/>
      <c r="AF77" s="156"/>
      <c r="AG77" s="157"/>
      <c r="AH77" s="102" t="s">
        <v>116</v>
      </c>
      <c r="AI77" s="102"/>
      <c r="AJ77" s="102"/>
      <c r="AK77" s="102"/>
      <c r="AL77" s="102"/>
      <c r="AM77" s="102"/>
      <c r="AN77" s="103"/>
      <c r="AO77" s="101" t="s">
        <v>99</v>
      </c>
      <c r="AP77" s="102"/>
      <c r="AQ77" s="102"/>
      <c r="AR77" s="102"/>
      <c r="AS77" s="102"/>
      <c r="AT77" s="102"/>
      <c r="AU77" s="102"/>
      <c r="AV77" s="103"/>
    </row>
    <row r="78" spans="1:843" ht="30" customHeight="1">
      <c r="A78" s="134"/>
      <c r="B78" s="135"/>
      <c r="C78" s="135"/>
      <c r="D78" s="135"/>
      <c r="E78" s="135"/>
      <c r="F78" s="136"/>
      <c r="G78" s="134"/>
      <c r="H78" s="135"/>
      <c r="I78" s="135"/>
      <c r="J78" s="135"/>
      <c r="K78" s="135"/>
      <c r="L78" s="136"/>
      <c r="M78" s="134"/>
      <c r="N78" s="135"/>
      <c r="O78" s="135"/>
      <c r="P78" s="135"/>
      <c r="Q78" s="135"/>
      <c r="R78" s="135"/>
      <c r="S78" s="136"/>
      <c r="T78" s="134"/>
      <c r="U78" s="135"/>
      <c r="V78" s="135"/>
      <c r="W78" s="135"/>
      <c r="X78" s="135"/>
      <c r="Y78" s="135"/>
      <c r="Z78" s="136"/>
      <c r="AA78" s="131"/>
      <c r="AB78" s="132"/>
      <c r="AC78" s="132"/>
      <c r="AD78" s="132"/>
      <c r="AE78" s="132"/>
      <c r="AF78" s="132"/>
      <c r="AG78" s="133"/>
      <c r="AH78" s="131"/>
      <c r="AI78" s="132"/>
      <c r="AJ78" s="132"/>
      <c r="AK78" s="132"/>
      <c r="AL78" s="132"/>
      <c r="AM78" s="132"/>
      <c r="AN78" s="133"/>
      <c r="AO78" s="152"/>
      <c r="AP78" s="153"/>
      <c r="AQ78" s="153"/>
      <c r="AR78" s="153"/>
      <c r="AS78" s="153"/>
      <c r="AT78" s="153"/>
      <c r="AU78" s="153"/>
      <c r="AV78" s="154"/>
      <c r="AW78" s="137"/>
      <c r="AX78" s="138"/>
      <c r="AY78" s="138"/>
    </row>
    <row r="79" spans="1:843" ht="5.0999999999999996" customHeight="1">
      <c r="A79" s="9"/>
      <c r="B79" s="9"/>
      <c r="C79" s="9"/>
      <c r="D79" s="9"/>
      <c r="E79" s="9"/>
      <c r="F79" s="9"/>
      <c r="G79" s="9"/>
      <c r="H79" s="9"/>
      <c r="I79" s="10"/>
      <c r="J79" s="10"/>
      <c r="K79" s="10"/>
      <c r="L79" s="10"/>
      <c r="M79" s="10"/>
      <c r="N79" s="10"/>
      <c r="O79" s="10"/>
      <c r="P79" s="10"/>
      <c r="Q79" s="11"/>
      <c r="R79" s="11"/>
      <c r="S79" s="11"/>
      <c r="T79" s="11"/>
      <c r="U79" s="11"/>
      <c r="V79" s="11"/>
      <c r="W79" s="11"/>
      <c r="X79" s="11"/>
      <c r="Y79" s="10"/>
      <c r="Z79" s="10"/>
      <c r="AA79" s="10"/>
      <c r="AB79" s="10"/>
      <c r="AC79" s="10"/>
      <c r="AD79" s="10"/>
      <c r="AE79" s="10"/>
      <c r="AF79" s="10"/>
      <c r="AG79" s="11"/>
      <c r="AH79" s="11"/>
      <c r="AI79" s="11"/>
      <c r="AJ79" s="11"/>
      <c r="AK79" s="11"/>
      <c r="AL79" s="11"/>
      <c r="AM79" s="11"/>
      <c r="AN79" s="11"/>
      <c r="AO79" s="11"/>
      <c r="AP79" s="11"/>
      <c r="AQ79" s="11"/>
      <c r="AR79" s="11"/>
      <c r="AS79" s="11"/>
      <c r="AT79" s="11"/>
      <c r="AU79" s="11"/>
      <c r="AV79" s="11"/>
    </row>
    <row r="80" spans="1:843" ht="35.1" customHeight="1">
      <c r="A80" s="139" t="s">
        <v>91</v>
      </c>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Y80" s="12"/>
      <c r="AZ80" s="12"/>
      <c r="BA80" s="12"/>
    </row>
    <row r="81" spans="1:59" ht="28.5" customHeight="1">
      <c r="A81" s="155" t="s">
        <v>100</v>
      </c>
      <c r="B81" s="156"/>
      <c r="C81" s="156"/>
      <c r="D81" s="156"/>
      <c r="E81" s="156"/>
      <c r="F81" s="156"/>
      <c r="G81" s="156"/>
      <c r="H81" s="156"/>
      <c r="I81" s="157"/>
      <c r="J81" s="101" t="s">
        <v>101</v>
      </c>
      <c r="K81" s="102"/>
      <c r="L81" s="102"/>
      <c r="M81" s="102"/>
      <c r="N81" s="102"/>
      <c r="O81" s="102"/>
      <c r="P81" s="102"/>
      <c r="Q81" s="102"/>
      <c r="R81" s="102"/>
      <c r="S81" s="103"/>
      <c r="T81" s="155" t="s">
        <v>142</v>
      </c>
      <c r="U81" s="156"/>
      <c r="V81" s="156"/>
      <c r="W81" s="156"/>
      <c r="X81" s="156"/>
      <c r="Y81" s="156"/>
      <c r="Z81" s="156"/>
      <c r="AA81" s="156"/>
      <c r="AB81" s="157"/>
      <c r="AC81" s="101" t="s">
        <v>137</v>
      </c>
      <c r="AD81" s="102"/>
      <c r="AE81" s="102"/>
      <c r="AF81" s="102"/>
      <c r="AG81" s="102"/>
      <c r="AH81" s="102"/>
      <c r="AI81" s="102"/>
      <c r="AJ81" s="103"/>
      <c r="AK81" s="155" t="s">
        <v>135</v>
      </c>
      <c r="AL81" s="156"/>
      <c r="AM81" s="156"/>
      <c r="AN81" s="156"/>
      <c r="AO81" s="156"/>
      <c r="AP81" s="156"/>
      <c r="AQ81" s="156"/>
      <c r="AR81" s="156"/>
      <c r="AS81" s="156"/>
      <c r="AT81" s="156"/>
      <c r="AU81" s="156"/>
      <c r="AV81" s="157"/>
      <c r="AY81" s="12"/>
    </row>
    <row r="82" spans="1:59" ht="30" customHeight="1">
      <c r="A82" s="318"/>
      <c r="B82" s="319"/>
      <c r="C82" s="319"/>
      <c r="D82" s="319"/>
      <c r="E82" s="319"/>
      <c r="F82" s="319"/>
      <c r="G82" s="319"/>
      <c r="H82" s="319"/>
      <c r="I82" s="320"/>
      <c r="J82" s="318"/>
      <c r="K82" s="319"/>
      <c r="L82" s="319"/>
      <c r="M82" s="319"/>
      <c r="N82" s="319"/>
      <c r="O82" s="319"/>
      <c r="P82" s="319"/>
      <c r="Q82" s="319"/>
      <c r="R82" s="319"/>
      <c r="S82" s="320"/>
      <c r="T82" s="318"/>
      <c r="U82" s="319"/>
      <c r="V82" s="319"/>
      <c r="W82" s="319"/>
      <c r="X82" s="319"/>
      <c r="Y82" s="319"/>
      <c r="Z82" s="319"/>
      <c r="AA82" s="319"/>
      <c r="AB82" s="320"/>
      <c r="AC82" s="315"/>
      <c r="AD82" s="316"/>
      <c r="AE82" s="316"/>
      <c r="AF82" s="316"/>
      <c r="AG82" s="316"/>
      <c r="AH82" s="316"/>
      <c r="AI82" s="316"/>
      <c r="AJ82" s="317"/>
      <c r="AK82" s="152"/>
      <c r="AL82" s="153"/>
      <c r="AM82" s="153"/>
      <c r="AN82" s="153"/>
      <c r="AO82" s="153"/>
      <c r="AP82" s="153"/>
      <c r="AQ82" s="153"/>
      <c r="AR82" s="153"/>
      <c r="AS82" s="153"/>
      <c r="AT82" s="153"/>
      <c r="AU82" s="153"/>
      <c r="AV82" s="154"/>
      <c r="AY82" s="12"/>
    </row>
    <row r="83" spans="1:59" ht="5.0999999999999996" customHeight="1">
      <c r="A83" s="9"/>
      <c r="B83" s="9"/>
      <c r="C83" s="9"/>
      <c r="D83" s="9"/>
      <c r="E83" s="9"/>
      <c r="F83" s="9"/>
      <c r="G83" s="9"/>
      <c r="H83" s="9"/>
      <c r="I83" s="10"/>
      <c r="J83" s="10"/>
      <c r="K83" s="10"/>
      <c r="L83" s="10"/>
      <c r="M83" s="10"/>
      <c r="N83" s="10"/>
      <c r="O83" s="10"/>
      <c r="P83" s="10"/>
      <c r="Q83" s="11"/>
      <c r="R83" s="11"/>
      <c r="S83" s="11"/>
      <c r="T83" s="11"/>
      <c r="U83" s="11"/>
      <c r="V83" s="11"/>
      <c r="W83" s="11"/>
      <c r="X83" s="11"/>
      <c r="Y83" s="10"/>
      <c r="Z83" s="10"/>
      <c r="AA83" s="10"/>
      <c r="AB83" s="10"/>
      <c r="AC83" s="10"/>
      <c r="AD83" s="10"/>
      <c r="AE83" s="10"/>
      <c r="AF83" s="10"/>
      <c r="AG83" s="11"/>
      <c r="AH83" s="11"/>
      <c r="AI83" s="11"/>
      <c r="AJ83" s="11"/>
      <c r="AK83" s="11"/>
      <c r="AL83" s="11"/>
      <c r="AM83" s="11"/>
      <c r="AN83" s="11"/>
      <c r="AO83" s="11"/>
      <c r="AP83" s="11"/>
      <c r="AQ83" s="11"/>
      <c r="AR83" s="11"/>
      <c r="AS83" s="11"/>
      <c r="AT83" s="11"/>
      <c r="AU83" s="11"/>
      <c r="AV83" s="11"/>
      <c r="AY83" s="12"/>
      <c r="AZ83" s="25"/>
      <c r="BA83" s="25"/>
    </row>
    <row r="84" spans="1:59" ht="50.1" customHeight="1">
      <c r="A84" s="140" t="s">
        <v>123</v>
      </c>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2"/>
      <c r="AY84" s="12"/>
      <c r="AZ84" s="12"/>
      <c r="BA84" s="12"/>
    </row>
    <row r="85" spans="1:59" ht="30" customHeight="1">
      <c r="A85" s="128" t="s">
        <v>167</v>
      </c>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30"/>
      <c r="AY85" s="12"/>
      <c r="AZ85" s="12"/>
      <c r="BA85" s="12"/>
    </row>
    <row r="86" spans="1:59" ht="15" customHeight="1">
      <c r="A86" s="143"/>
      <c r="B86" s="144"/>
      <c r="C86" s="144"/>
      <c r="D86" s="144"/>
      <c r="E86" s="144"/>
      <c r="F86" s="144"/>
      <c r="G86" s="144"/>
      <c r="H86" s="144"/>
      <c r="I86" s="144"/>
      <c r="J86" s="144"/>
      <c r="K86" s="144"/>
      <c r="L86" s="144"/>
      <c r="M86" s="144"/>
      <c r="N86" s="144"/>
      <c r="O86" s="144"/>
      <c r="P86" s="145"/>
      <c r="Q86" s="92" t="s">
        <v>84</v>
      </c>
      <c r="R86" s="93"/>
      <c r="S86" s="93"/>
      <c r="T86" s="93"/>
      <c r="U86" s="93"/>
      <c r="V86" s="93"/>
      <c r="W86" s="93"/>
      <c r="X86" s="93"/>
      <c r="Y86" s="93"/>
      <c r="Z86" s="93"/>
      <c r="AA86" s="93"/>
      <c r="AB86" s="93"/>
      <c r="AC86" s="93"/>
      <c r="AD86" s="93"/>
      <c r="AE86" s="93"/>
      <c r="AF86" s="94"/>
      <c r="AG86" s="92" t="s">
        <v>85</v>
      </c>
      <c r="AH86" s="93"/>
      <c r="AI86" s="93"/>
      <c r="AJ86" s="93"/>
      <c r="AK86" s="93"/>
      <c r="AL86" s="93"/>
      <c r="AM86" s="93"/>
      <c r="AN86" s="93"/>
      <c r="AO86" s="93"/>
      <c r="AP86" s="93"/>
      <c r="AQ86" s="93"/>
      <c r="AR86" s="93"/>
      <c r="AS86" s="93"/>
      <c r="AT86" s="93"/>
      <c r="AU86" s="93"/>
      <c r="AV86" s="94"/>
      <c r="AY86" s="12"/>
      <c r="AZ86" s="12"/>
      <c r="BA86" s="12"/>
      <c r="BB86" s="12"/>
      <c r="BC86" s="12"/>
      <c r="BD86" s="12"/>
      <c r="BE86" s="12"/>
      <c r="BF86" s="12"/>
      <c r="BG86" s="12"/>
    </row>
    <row r="87" spans="1:59" ht="7.5" customHeight="1">
      <c r="A87" s="146"/>
      <c r="B87" s="147"/>
      <c r="C87" s="147"/>
      <c r="D87" s="147"/>
      <c r="E87" s="147"/>
      <c r="F87" s="147"/>
      <c r="G87" s="147"/>
      <c r="H87" s="147"/>
      <c r="I87" s="147"/>
      <c r="J87" s="147"/>
      <c r="K87" s="147"/>
      <c r="L87" s="147"/>
      <c r="M87" s="147"/>
      <c r="N87" s="147"/>
      <c r="O87" s="147"/>
      <c r="P87" s="148"/>
      <c r="Q87" s="114" t="s">
        <v>80</v>
      </c>
      <c r="R87" s="115"/>
      <c r="S87" s="115"/>
      <c r="T87" s="115"/>
      <c r="U87" s="115"/>
      <c r="V87" s="115"/>
      <c r="W87" s="115"/>
      <c r="X87" s="116"/>
      <c r="Y87" s="107" t="s">
        <v>117</v>
      </c>
      <c r="Z87" s="108"/>
      <c r="AA87" s="108"/>
      <c r="AB87" s="108"/>
      <c r="AC87" s="108"/>
      <c r="AD87" s="108"/>
      <c r="AE87" s="108"/>
      <c r="AF87" s="109"/>
      <c r="AG87" s="114" t="s">
        <v>80</v>
      </c>
      <c r="AH87" s="115"/>
      <c r="AI87" s="115"/>
      <c r="AJ87" s="115"/>
      <c r="AK87" s="115"/>
      <c r="AL87" s="115"/>
      <c r="AM87" s="115"/>
      <c r="AN87" s="116"/>
      <c r="AO87" s="107" t="s">
        <v>117</v>
      </c>
      <c r="AP87" s="108"/>
      <c r="AQ87" s="108"/>
      <c r="AR87" s="108"/>
      <c r="AS87" s="108"/>
      <c r="AT87" s="108"/>
      <c r="AU87" s="108"/>
      <c r="AV87" s="109"/>
      <c r="AY87" s="12"/>
      <c r="AZ87" s="12"/>
      <c r="BA87" s="12"/>
      <c r="BB87" s="12"/>
      <c r="BC87" s="12"/>
      <c r="BD87" s="12"/>
      <c r="BE87" s="12"/>
      <c r="BF87" s="12"/>
      <c r="BG87" s="12"/>
    </row>
    <row r="88" spans="1:59" ht="7.5" customHeight="1">
      <c r="A88" s="149"/>
      <c r="B88" s="150"/>
      <c r="C88" s="150"/>
      <c r="D88" s="150"/>
      <c r="E88" s="150"/>
      <c r="F88" s="150"/>
      <c r="G88" s="150"/>
      <c r="H88" s="150"/>
      <c r="I88" s="150"/>
      <c r="J88" s="150"/>
      <c r="K88" s="150"/>
      <c r="L88" s="150"/>
      <c r="M88" s="150"/>
      <c r="N88" s="150"/>
      <c r="O88" s="150"/>
      <c r="P88" s="151"/>
      <c r="Q88" s="117"/>
      <c r="R88" s="118"/>
      <c r="S88" s="118"/>
      <c r="T88" s="118"/>
      <c r="U88" s="118"/>
      <c r="V88" s="118"/>
      <c r="W88" s="118"/>
      <c r="X88" s="119"/>
      <c r="Y88" s="110"/>
      <c r="Z88" s="111"/>
      <c r="AA88" s="111"/>
      <c r="AB88" s="111"/>
      <c r="AC88" s="111"/>
      <c r="AD88" s="111"/>
      <c r="AE88" s="111"/>
      <c r="AF88" s="112"/>
      <c r="AG88" s="117"/>
      <c r="AH88" s="118"/>
      <c r="AI88" s="118"/>
      <c r="AJ88" s="118"/>
      <c r="AK88" s="118"/>
      <c r="AL88" s="118"/>
      <c r="AM88" s="118"/>
      <c r="AN88" s="119"/>
      <c r="AO88" s="110"/>
      <c r="AP88" s="111"/>
      <c r="AQ88" s="111"/>
      <c r="AR88" s="111"/>
      <c r="AS88" s="111"/>
      <c r="AT88" s="111"/>
      <c r="AU88" s="111"/>
      <c r="AV88" s="112"/>
      <c r="AY88" s="12"/>
      <c r="AZ88" s="12"/>
    </row>
    <row r="89" spans="1:59" ht="21.95" customHeight="1">
      <c r="A89" s="193" t="s">
        <v>208</v>
      </c>
      <c r="B89" s="194"/>
      <c r="C89" s="194"/>
      <c r="D89" s="194"/>
      <c r="E89" s="194"/>
      <c r="F89" s="194"/>
      <c r="G89" s="194"/>
      <c r="H89" s="120" t="s">
        <v>119</v>
      </c>
      <c r="I89" s="121"/>
      <c r="J89" s="121"/>
      <c r="K89" s="121"/>
      <c r="L89" s="121"/>
      <c r="M89" s="121"/>
      <c r="N89" s="121"/>
      <c r="O89" s="121"/>
      <c r="P89" s="122"/>
      <c r="Q89" s="314"/>
      <c r="R89" s="314"/>
      <c r="S89" s="314"/>
      <c r="T89" s="314"/>
      <c r="U89" s="314"/>
      <c r="V89" s="314"/>
      <c r="W89" s="314"/>
      <c r="X89" s="314"/>
      <c r="Y89" s="92"/>
      <c r="Z89" s="93"/>
      <c r="AA89" s="93"/>
      <c r="AB89" s="93"/>
      <c r="AC89" s="93"/>
      <c r="AD89" s="93"/>
      <c r="AE89" s="93"/>
      <c r="AF89" s="94"/>
      <c r="AG89" s="82"/>
      <c r="AH89" s="82"/>
      <c r="AI89" s="82"/>
      <c r="AJ89" s="82"/>
      <c r="AK89" s="82"/>
      <c r="AL89" s="82"/>
      <c r="AM89" s="82"/>
      <c r="AN89" s="82"/>
      <c r="AO89" s="92"/>
      <c r="AP89" s="93"/>
      <c r="AQ89" s="93"/>
      <c r="AR89" s="93"/>
      <c r="AS89" s="93"/>
      <c r="AT89" s="93"/>
      <c r="AU89" s="93"/>
      <c r="AV89" s="94"/>
      <c r="AY89" s="12"/>
      <c r="AZ89" s="12"/>
    </row>
    <row r="90" spans="1:59" ht="21.95" customHeight="1">
      <c r="A90" s="196"/>
      <c r="B90" s="197"/>
      <c r="C90" s="197"/>
      <c r="D90" s="197"/>
      <c r="E90" s="197"/>
      <c r="F90" s="197"/>
      <c r="G90" s="197"/>
      <c r="H90" s="304" t="s">
        <v>120</v>
      </c>
      <c r="I90" s="305"/>
      <c r="J90" s="305"/>
      <c r="K90" s="305"/>
      <c r="L90" s="305"/>
      <c r="M90" s="305"/>
      <c r="N90" s="305"/>
      <c r="O90" s="305"/>
      <c r="P90" s="306"/>
      <c r="Q90" s="82"/>
      <c r="R90" s="82"/>
      <c r="S90" s="82"/>
      <c r="T90" s="82"/>
      <c r="U90" s="82"/>
      <c r="V90" s="82"/>
      <c r="W90" s="82"/>
      <c r="X90" s="82"/>
      <c r="Y90" s="86"/>
      <c r="Z90" s="87"/>
      <c r="AA90" s="87"/>
      <c r="AB90" s="87"/>
      <c r="AC90" s="87"/>
      <c r="AD90" s="87"/>
      <c r="AE90" s="87"/>
      <c r="AF90" s="88"/>
      <c r="AG90" s="82"/>
      <c r="AH90" s="82"/>
      <c r="AI90" s="82"/>
      <c r="AJ90" s="82"/>
      <c r="AK90" s="82"/>
      <c r="AL90" s="82"/>
      <c r="AM90" s="82"/>
      <c r="AN90" s="82"/>
      <c r="AO90" s="83"/>
      <c r="AP90" s="84"/>
      <c r="AQ90" s="84"/>
      <c r="AR90" s="84"/>
      <c r="AS90" s="84"/>
      <c r="AT90" s="84"/>
      <c r="AU90" s="84"/>
      <c r="AV90" s="85"/>
    </row>
    <row r="91" spans="1:59" ht="21.95" customHeight="1">
      <c r="A91" s="193" t="s">
        <v>209</v>
      </c>
      <c r="B91" s="194"/>
      <c r="C91" s="194"/>
      <c r="D91" s="194"/>
      <c r="E91" s="194"/>
      <c r="F91" s="194"/>
      <c r="G91" s="195"/>
      <c r="H91" s="155" t="s">
        <v>121</v>
      </c>
      <c r="I91" s="156"/>
      <c r="J91" s="156"/>
      <c r="K91" s="156"/>
      <c r="L91" s="156"/>
      <c r="M91" s="156"/>
      <c r="N91" s="156"/>
      <c r="O91" s="156"/>
      <c r="P91" s="157"/>
      <c r="Q91" s="82"/>
      <c r="R91" s="82"/>
      <c r="S91" s="82"/>
      <c r="T91" s="82"/>
      <c r="U91" s="82"/>
      <c r="V91" s="82"/>
      <c r="W91" s="82"/>
      <c r="X91" s="82"/>
      <c r="Y91" s="69"/>
      <c r="Z91" s="70"/>
      <c r="AA91" s="70"/>
      <c r="AB91" s="70"/>
      <c r="AC91" s="70"/>
      <c r="AD91" s="70"/>
      <c r="AE91" s="70"/>
      <c r="AF91" s="71"/>
      <c r="AG91" s="82"/>
      <c r="AH91" s="82"/>
      <c r="AI91" s="82"/>
      <c r="AJ91" s="82"/>
      <c r="AK91" s="82"/>
      <c r="AL91" s="82"/>
      <c r="AM91" s="82"/>
      <c r="AN91" s="82"/>
      <c r="AO91" s="69"/>
      <c r="AP91" s="70"/>
      <c r="AQ91" s="70"/>
      <c r="AR91" s="70"/>
      <c r="AS91" s="70"/>
      <c r="AT91" s="70"/>
      <c r="AU91" s="70"/>
      <c r="AV91" s="71"/>
    </row>
    <row r="92" spans="1:59" ht="21.95" customHeight="1">
      <c r="A92" s="196"/>
      <c r="B92" s="197"/>
      <c r="C92" s="197"/>
      <c r="D92" s="197"/>
      <c r="E92" s="197"/>
      <c r="F92" s="197"/>
      <c r="G92" s="198"/>
      <c r="H92" s="155" t="s">
        <v>122</v>
      </c>
      <c r="I92" s="156"/>
      <c r="J92" s="156"/>
      <c r="K92" s="156"/>
      <c r="L92" s="156"/>
      <c r="M92" s="156"/>
      <c r="N92" s="156"/>
      <c r="O92" s="156"/>
      <c r="P92" s="157"/>
      <c r="Q92" s="82"/>
      <c r="R92" s="82"/>
      <c r="S92" s="82"/>
      <c r="T92" s="82"/>
      <c r="U92" s="82"/>
      <c r="V92" s="82"/>
      <c r="W92" s="82"/>
      <c r="X92" s="82"/>
      <c r="Y92" s="86"/>
      <c r="Z92" s="87"/>
      <c r="AA92" s="87"/>
      <c r="AB92" s="87"/>
      <c r="AC92" s="87"/>
      <c r="AD92" s="87"/>
      <c r="AE92" s="87"/>
      <c r="AF92" s="88"/>
      <c r="AG92" s="82"/>
      <c r="AH92" s="82"/>
      <c r="AI92" s="82"/>
      <c r="AJ92" s="82"/>
      <c r="AK92" s="82"/>
      <c r="AL92" s="82"/>
      <c r="AM92" s="82"/>
      <c r="AN92" s="82"/>
      <c r="AO92" s="83"/>
      <c r="AP92" s="84"/>
      <c r="AQ92" s="84"/>
      <c r="AR92" s="84"/>
      <c r="AS92" s="84"/>
      <c r="AT92" s="84"/>
      <c r="AU92" s="84"/>
      <c r="AV92" s="85"/>
    </row>
    <row r="93" spans="1:59" ht="30" customHeight="1">
      <c r="A93" s="181" t="s">
        <v>29</v>
      </c>
      <c r="B93" s="182"/>
      <c r="C93" s="182"/>
      <c r="D93" s="182"/>
      <c r="E93" s="182"/>
      <c r="F93" s="182"/>
      <c r="G93" s="182"/>
      <c r="H93" s="182"/>
      <c r="I93" s="182"/>
      <c r="J93" s="182"/>
      <c r="K93" s="182"/>
      <c r="L93" s="182"/>
      <c r="M93" s="182"/>
      <c r="N93" s="182"/>
      <c r="O93" s="182"/>
      <c r="P93" s="183"/>
      <c r="Q93" s="89">
        <f>SUM(Q89:X92)</f>
        <v>0</v>
      </c>
      <c r="R93" s="90"/>
      <c r="S93" s="90"/>
      <c r="T93" s="90"/>
      <c r="U93" s="90"/>
      <c r="V93" s="90"/>
      <c r="W93" s="90"/>
      <c r="X93" s="91"/>
      <c r="Y93" s="104"/>
      <c r="Z93" s="105"/>
      <c r="AA93" s="105"/>
      <c r="AB93" s="105"/>
      <c r="AC93" s="105"/>
      <c r="AD93" s="105"/>
      <c r="AE93" s="105"/>
      <c r="AF93" s="106"/>
      <c r="AG93" s="89">
        <f>SUM(AG89:AN92)</f>
        <v>0</v>
      </c>
      <c r="AH93" s="90"/>
      <c r="AI93" s="90"/>
      <c r="AJ93" s="90"/>
      <c r="AK93" s="90"/>
      <c r="AL93" s="90"/>
      <c r="AM93" s="90"/>
      <c r="AN93" s="91"/>
      <c r="AO93" s="104"/>
      <c r="AP93" s="105"/>
      <c r="AQ93" s="105"/>
      <c r="AR93" s="105"/>
      <c r="AS93" s="105"/>
      <c r="AT93" s="105"/>
      <c r="AU93" s="105"/>
      <c r="AV93" s="106"/>
    </row>
    <row r="94" spans="1:59" ht="30" customHeight="1">
      <c r="A94" s="128" t="s">
        <v>169</v>
      </c>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30"/>
    </row>
    <row r="95" spans="1:59" ht="15" customHeight="1">
      <c r="A95" s="184"/>
      <c r="B95" s="185"/>
      <c r="C95" s="185"/>
      <c r="D95" s="185"/>
      <c r="E95" s="185"/>
      <c r="F95" s="185"/>
      <c r="G95" s="185"/>
      <c r="H95" s="185"/>
      <c r="I95" s="185"/>
      <c r="J95" s="185"/>
      <c r="K95" s="185"/>
      <c r="L95" s="185"/>
      <c r="M95" s="185"/>
      <c r="N95" s="185"/>
      <c r="O95" s="185"/>
      <c r="P95" s="186"/>
      <c r="Q95" s="92" t="s">
        <v>84</v>
      </c>
      <c r="R95" s="93"/>
      <c r="S95" s="93"/>
      <c r="T95" s="93"/>
      <c r="U95" s="93"/>
      <c r="V95" s="93"/>
      <c r="W95" s="93"/>
      <c r="X95" s="93"/>
      <c r="Y95" s="93"/>
      <c r="Z95" s="93"/>
      <c r="AA95" s="93"/>
      <c r="AB95" s="93"/>
      <c r="AC95" s="93"/>
      <c r="AD95" s="93"/>
      <c r="AE95" s="93"/>
      <c r="AF95" s="94"/>
      <c r="AG95" s="92" t="s">
        <v>85</v>
      </c>
      <c r="AH95" s="93"/>
      <c r="AI95" s="93"/>
      <c r="AJ95" s="93"/>
      <c r="AK95" s="93"/>
      <c r="AL95" s="93"/>
      <c r="AM95" s="93"/>
      <c r="AN95" s="93"/>
      <c r="AO95" s="93"/>
      <c r="AP95" s="93"/>
      <c r="AQ95" s="93"/>
      <c r="AR95" s="93"/>
      <c r="AS95" s="93"/>
      <c r="AT95" s="93"/>
      <c r="AU95" s="93"/>
      <c r="AV95" s="94"/>
    </row>
    <row r="96" spans="1:59" ht="15" customHeight="1">
      <c r="A96" s="187"/>
      <c r="B96" s="188"/>
      <c r="C96" s="188"/>
      <c r="D96" s="188"/>
      <c r="E96" s="188"/>
      <c r="F96" s="188"/>
      <c r="G96" s="188"/>
      <c r="H96" s="188"/>
      <c r="I96" s="188"/>
      <c r="J96" s="188"/>
      <c r="K96" s="188"/>
      <c r="L96" s="188"/>
      <c r="M96" s="188"/>
      <c r="N96" s="188"/>
      <c r="O96" s="188"/>
      <c r="P96" s="189"/>
      <c r="Q96" s="120" t="s">
        <v>80</v>
      </c>
      <c r="R96" s="121"/>
      <c r="S96" s="121"/>
      <c r="T96" s="121"/>
      <c r="U96" s="121"/>
      <c r="V96" s="121"/>
      <c r="W96" s="121"/>
      <c r="X96" s="122"/>
      <c r="Y96" s="101" t="s">
        <v>117</v>
      </c>
      <c r="Z96" s="102"/>
      <c r="AA96" s="102"/>
      <c r="AB96" s="102"/>
      <c r="AC96" s="102"/>
      <c r="AD96" s="102"/>
      <c r="AE96" s="102"/>
      <c r="AF96" s="103"/>
      <c r="AG96" s="120" t="s">
        <v>80</v>
      </c>
      <c r="AH96" s="121"/>
      <c r="AI96" s="121"/>
      <c r="AJ96" s="121"/>
      <c r="AK96" s="121"/>
      <c r="AL96" s="121"/>
      <c r="AM96" s="121"/>
      <c r="AN96" s="122"/>
      <c r="AO96" s="101" t="s">
        <v>117</v>
      </c>
      <c r="AP96" s="102"/>
      <c r="AQ96" s="102"/>
      <c r="AR96" s="102"/>
      <c r="AS96" s="102"/>
      <c r="AT96" s="102"/>
      <c r="AU96" s="102"/>
      <c r="AV96" s="103"/>
    </row>
    <row r="97" spans="1:97" ht="30" customHeight="1">
      <c r="A97" s="21"/>
      <c r="B97" s="22"/>
      <c r="C97" s="22"/>
      <c r="D97" s="22"/>
      <c r="E97" s="22"/>
      <c r="F97" s="22"/>
      <c r="G97" s="22"/>
      <c r="H97" s="22"/>
      <c r="I97" s="22"/>
      <c r="J97" s="22"/>
      <c r="K97" s="22"/>
      <c r="L97" s="22"/>
      <c r="M97" s="23"/>
      <c r="N97" s="23"/>
      <c r="O97" s="23"/>
      <c r="P97" s="24"/>
      <c r="Q97" s="82"/>
      <c r="R97" s="82"/>
      <c r="S97" s="82"/>
      <c r="T97" s="82"/>
      <c r="U97" s="82"/>
      <c r="V97" s="82"/>
      <c r="W97" s="82"/>
      <c r="X97" s="82"/>
      <c r="Y97" s="86"/>
      <c r="Z97" s="87"/>
      <c r="AA97" s="87"/>
      <c r="AB97" s="87"/>
      <c r="AC97" s="87"/>
      <c r="AD97" s="87"/>
      <c r="AE97" s="87"/>
      <c r="AF97" s="88"/>
      <c r="AG97" s="82"/>
      <c r="AH97" s="82"/>
      <c r="AI97" s="82"/>
      <c r="AJ97" s="82"/>
      <c r="AK97" s="82"/>
      <c r="AL97" s="82"/>
      <c r="AM97" s="82"/>
      <c r="AN97" s="82"/>
      <c r="AO97" s="86"/>
      <c r="AP97" s="87"/>
      <c r="AQ97" s="87"/>
      <c r="AR97" s="87"/>
      <c r="AS97" s="87"/>
      <c r="AT97" s="87"/>
      <c r="AU97" s="87"/>
      <c r="AV97" s="88"/>
    </row>
    <row r="98" spans="1:97" ht="24.95" customHeight="1">
      <c r="A98" s="180" t="s">
        <v>124</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30"/>
    </row>
    <row r="99" spans="1:97" ht="15" customHeight="1">
      <c r="A99" s="143"/>
      <c r="B99" s="144"/>
      <c r="C99" s="144"/>
      <c r="D99" s="144"/>
      <c r="E99" s="144"/>
      <c r="F99" s="144"/>
      <c r="G99" s="144"/>
      <c r="H99" s="144"/>
      <c r="I99" s="144"/>
      <c r="J99" s="144"/>
      <c r="K99" s="144"/>
      <c r="L99" s="144"/>
      <c r="M99" s="144"/>
      <c r="N99" s="144"/>
      <c r="O99" s="144"/>
      <c r="P99" s="145"/>
      <c r="Q99" s="123" t="s">
        <v>84</v>
      </c>
      <c r="R99" s="123"/>
      <c r="S99" s="123"/>
      <c r="T99" s="123"/>
      <c r="U99" s="123"/>
      <c r="V99" s="123"/>
      <c r="W99" s="123"/>
      <c r="X99" s="123"/>
      <c r="Y99" s="123"/>
      <c r="Z99" s="123"/>
      <c r="AA99" s="123"/>
      <c r="AB99" s="123"/>
      <c r="AC99" s="123"/>
      <c r="AD99" s="123"/>
      <c r="AE99" s="123"/>
      <c r="AF99" s="123"/>
      <c r="AG99" s="123" t="s">
        <v>85</v>
      </c>
      <c r="AH99" s="123"/>
      <c r="AI99" s="123"/>
      <c r="AJ99" s="123"/>
      <c r="AK99" s="123"/>
      <c r="AL99" s="123"/>
      <c r="AM99" s="123"/>
      <c r="AN99" s="123"/>
      <c r="AO99" s="123"/>
      <c r="AP99" s="123"/>
      <c r="AQ99" s="123"/>
      <c r="AR99" s="123"/>
      <c r="AS99" s="123"/>
      <c r="AT99" s="123"/>
      <c r="AU99" s="123"/>
      <c r="AV99" s="123"/>
    </row>
    <row r="100" spans="1:97" ht="7.5" customHeight="1">
      <c r="A100" s="146"/>
      <c r="B100" s="147"/>
      <c r="C100" s="147"/>
      <c r="D100" s="147"/>
      <c r="E100" s="147"/>
      <c r="F100" s="147"/>
      <c r="G100" s="147"/>
      <c r="H100" s="147"/>
      <c r="I100" s="147"/>
      <c r="J100" s="147"/>
      <c r="K100" s="147"/>
      <c r="L100" s="147"/>
      <c r="M100" s="147"/>
      <c r="N100" s="147"/>
      <c r="O100" s="147"/>
      <c r="P100" s="148"/>
      <c r="Q100" s="114" t="s">
        <v>80</v>
      </c>
      <c r="R100" s="115"/>
      <c r="S100" s="115"/>
      <c r="T100" s="115"/>
      <c r="U100" s="115"/>
      <c r="V100" s="115"/>
      <c r="W100" s="115"/>
      <c r="X100" s="116"/>
      <c r="Y100" s="107" t="s">
        <v>81</v>
      </c>
      <c r="Z100" s="108"/>
      <c r="AA100" s="108"/>
      <c r="AB100" s="108"/>
      <c r="AC100" s="108"/>
      <c r="AD100" s="108"/>
      <c r="AE100" s="108"/>
      <c r="AF100" s="109"/>
      <c r="AG100" s="114" t="s">
        <v>80</v>
      </c>
      <c r="AH100" s="115"/>
      <c r="AI100" s="115"/>
      <c r="AJ100" s="115"/>
      <c r="AK100" s="115"/>
      <c r="AL100" s="115"/>
      <c r="AM100" s="115"/>
      <c r="AN100" s="116"/>
      <c r="AO100" s="107" t="s">
        <v>81</v>
      </c>
      <c r="AP100" s="108"/>
      <c r="AQ100" s="108"/>
      <c r="AR100" s="108"/>
      <c r="AS100" s="108"/>
      <c r="AT100" s="108"/>
      <c r="AU100" s="108"/>
      <c r="AV100" s="109"/>
    </row>
    <row r="101" spans="1:97" ht="7.5" customHeight="1">
      <c r="A101" s="149"/>
      <c r="B101" s="150"/>
      <c r="C101" s="150"/>
      <c r="D101" s="150"/>
      <c r="E101" s="150"/>
      <c r="F101" s="150"/>
      <c r="G101" s="150"/>
      <c r="H101" s="150"/>
      <c r="I101" s="150"/>
      <c r="J101" s="150"/>
      <c r="K101" s="150"/>
      <c r="L101" s="150"/>
      <c r="M101" s="150"/>
      <c r="N101" s="150"/>
      <c r="O101" s="150"/>
      <c r="P101" s="151"/>
      <c r="Q101" s="117"/>
      <c r="R101" s="118"/>
      <c r="S101" s="118"/>
      <c r="T101" s="118"/>
      <c r="U101" s="118"/>
      <c r="V101" s="118"/>
      <c r="W101" s="118"/>
      <c r="X101" s="119"/>
      <c r="Y101" s="110"/>
      <c r="Z101" s="111"/>
      <c r="AA101" s="111"/>
      <c r="AB101" s="111"/>
      <c r="AC101" s="111"/>
      <c r="AD101" s="111"/>
      <c r="AE101" s="111"/>
      <c r="AF101" s="112"/>
      <c r="AG101" s="117"/>
      <c r="AH101" s="118"/>
      <c r="AI101" s="118"/>
      <c r="AJ101" s="118"/>
      <c r="AK101" s="118"/>
      <c r="AL101" s="118"/>
      <c r="AM101" s="118"/>
      <c r="AN101" s="119"/>
      <c r="AO101" s="110"/>
      <c r="AP101" s="111"/>
      <c r="AQ101" s="111"/>
      <c r="AR101" s="111"/>
      <c r="AS101" s="111"/>
      <c r="AT101" s="111"/>
      <c r="AU101" s="111"/>
      <c r="AV101" s="112"/>
    </row>
    <row r="102" spans="1:97" ht="15" customHeight="1">
      <c r="A102" s="193" t="s">
        <v>188</v>
      </c>
      <c r="B102" s="194"/>
      <c r="C102" s="194"/>
      <c r="D102" s="194"/>
      <c r="E102" s="194"/>
      <c r="F102" s="194"/>
      <c r="G102" s="194"/>
      <c r="H102" s="194"/>
      <c r="I102" s="194"/>
      <c r="J102" s="194"/>
      <c r="K102" s="194"/>
      <c r="L102" s="194"/>
      <c r="M102" s="194"/>
      <c r="N102" s="194"/>
      <c r="O102" s="194"/>
      <c r="P102" s="195"/>
      <c r="Q102" s="95"/>
      <c r="R102" s="96"/>
      <c r="S102" s="96"/>
      <c r="T102" s="96"/>
      <c r="U102" s="96"/>
      <c r="V102" s="96"/>
      <c r="W102" s="96"/>
      <c r="X102" s="97"/>
      <c r="Y102" s="101" t="s">
        <v>132</v>
      </c>
      <c r="Z102" s="102"/>
      <c r="AA102" s="102"/>
      <c r="AB102" s="102"/>
      <c r="AC102" s="102"/>
      <c r="AD102" s="102"/>
      <c r="AE102" s="102"/>
      <c r="AF102" s="103"/>
      <c r="AG102" s="95"/>
      <c r="AH102" s="96"/>
      <c r="AI102" s="96"/>
      <c r="AJ102" s="96"/>
      <c r="AK102" s="96"/>
      <c r="AL102" s="96"/>
      <c r="AM102" s="96"/>
      <c r="AN102" s="97"/>
      <c r="AO102" s="101" t="s">
        <v>132</v>
      </c>
      <c r="AP102" s="102"/>
      <c r="AQ102" s="102"/>
      <c r="AR102" s="102"/>
      <c r="AS102" s="102"/>
      <c r="AT102" s="102"/>
      <c r="AU102" s="102"/>
      <c r="AV102" s="103"/>
    </row>
    <row r="103" spans="1:97" ht="24.95" customHeight="1">
      <c r="A103" s="196"/>
      <c r="B103" s="197"/>
      <c r="C103" s="197"/>
      <c r="D103" s="197"/>
      <c r="E103" s="197"/>
      <c r="F103" s="197"/>
      <c r="G103" s="197"/>
      <c r="H103" s="197"/>
      <c r="I103" s="197"/>
      <c r="J103" s="197"/>
      <c r="K103" s="197"/>
      <c r="L103" s="197"/>
      <c r="M103" s="197"/>
      <c r="N103" s="197"/>
      <c r="O103" s="197"/>
      <c r="P103" s="198"/>
      <c r="Q103" s="98"/>
      <c r="R103" s="99"/>
      <c r="S103" s="99"/>
      <c r="T103" s="99"/>
      <c r="U103" s="99"/>
      <c r="V103" s="99"/>
      <c r="W103" s="99"/>
      <c r="X103" s="100"/>
      <c r="Y103" s="86"/>
      <c r="Z103" s="87"/>
      <c r="AA103" s="87"/>
      <c r="AB103" s="87"/>
      <c r="AC103" s="87"/>
      <c r="AD103" s="87"/>
      <c r="AE103" s="87"/>
      <c r="AF103" s="88"/>
      <c r="AG103" s="98"/>
      <c r="AH103" s="99"/>
      <c r="AI103" s="99"/>
      <c r="AJ103" s="99"/>
      <c r="AK103" s="99"/>
      <c r="AL103" s="99"/>
      <c r="AM103" s="99"/>
      <c r="AN103" s="100"/>
      <c r="AO103" s="86"/>
      <c r="AP103" s="87"/>
      <c r="AQ103" s="87"/>
      <c r="AR103" s="87"/>
      <c r="AS103" s="87"/>
      <c r="AT103" s="87"/>
      <c r="AU103" s="87"/>
      <c r="AV103" s="88"/>
    </row>
    <row r="104" spans="1:97" ht="15" customHeight="1">
      <c r="A104" s="199"/>
      <c r="B104" s="194" t="s">
        <v>175</v>
      </c>
      <c r="C104" s="194"/>
      <c r="D104" s="194"/>
      <c r="E104" s="194"/>
      <c r="F104" s="194"/>
      <c r="G104" s="194"/>
      <c r="H104" s="194"/>
      <c r="I104" s="194"/>
      <c r="J104" s="194"/>
      <c r="K104" s="194"/>
      <c r="L104" s="194"/>
      <c r="M104" s="194"/>
      <c r="N104" s="194"/>
      <c r="O104" s="194"/>
      <c r="P104" s="195"/>
      <c r="Q104" s="95"/>
      <c r="R104" s="96"/>
      <c r="S104" s="96"/>
      <c r="T104" s="96"/>
      <c r="U104" s="96"/>
      <c r="V104" s="96"/>
      <c r="W104" s="96"/>
      <c r="X104" s="97"/>
      <c r="Y104" s="125" t="s">
        <v>133</v>
      </c>
      <c r="Z104" s="126"/>
      <c r="AA104" s="126"/>
      <c r="AB104" s="126"/>
      <c r="AC104" s="126"/>
      <c r="AD104" s="126"/>
      <c r="AE104" s="126"/>
      <c r="AF104" s="127"/>
      <c r="AG104" s="95"/>
      <c r="AH104" s="96"/>
      <c r="AI104" s="96"/>
      <c r="AJ104" s="96"/>
      <c r="AK104" s="96"/>
      <c r="AL104" s="96"/>
      <c r="AM104" s="96"/>
      <c r="AN104" s="97"/>
      <c r="AO104" s="125" t="s">
        <v>133</v>
      </c>
      <c r="AP104" s="126"/>
      <c r="AQ104" s="126"/>
      <c r="AR104" s="126"/>
      <c r="AS104" s="126"/>
      <c r="AT104" s="126"/>
      <c r="AU104" s="126"/>
      <c r="AV104" s="127"/>
    </row>
    <row r="105" spans="1:97" ht="35.1" customHeight="1">
      <c r="A105" s="200"/>
      <c r="B105" s="197"/>
      <c r="C105" s="197"/>
      <c r="D105" s="197"/>
      <c r="E105" s="197"/>
      <c r="F105" s="197"/>
      <c r="G105" s="197"/>
      <c r="H105" s="197"/>
      <c r="I105" s="197"/>
      <c r="J105" s="197"/>
      <c r="K105" s="197"/>
      <c r="L105" s="197"/>
      <c r="M105" s="197"/>
      <c r="N105" s="197"/>
      <c r="O105" s="197"/>
      <c r="P105" s="198"/>
      <c r="Q105" s="98"/>
      <c r="R105" s="99"/>
      <c r="S105" s="99"/>
      <c r="T105" s="99"/>
      <c r="U105" s="99"/>
      <c r="V105" s="99"/>
      <c r="W105" s="99"/>
      <c r="X105" s="100"/>
      <c r="Y105" s="86"/>
      <c r="Z105" s="87"/>
      <c r="AA105" s="87"/>
      <c r="AB105" s="87"/>
      <c r="AC105" s="87"/>
      <c r="AD105" s="87"/>
      <c r="AE105" s="87"/>
      <c r="AF105" s="88"/>
      <c r="AG105" s="98"/>
      <c r="AH105" s="99"/>
      <c r="AI105" s="99"/>
      <c r="AJ105" s="99"/>
      <c r="AK105" s="99"/>
      <c r="AL105" s="99"/>
      <c r="AM105" s="99"/>
      <c r="AN105" s="100"/>
      <c r="AO105" s="86"/>
      <c r="AP105" s="87"/>
      <c r="AQ105" s="87"/>
      <c r="AR105" s="87"/>
      <c r="AS105" s="87"/>
      <c r="AT105" s="87"/>
      <c r="AU105" s="87"/>
      <c r="AV105" s="88"/>
    </row>
    <row r="106" spans="1:97" ht="15" customHeight="1">
      <c r="A106" s="193" t="s">
        <v>187</v>
      </c>
      <c r="B106" s="194"/>
      <c r="C106" s="194"/>
      <c r="D106" s="194"/>
      <c r="E106" s="194"/>
      <c r="F106" s="194"/>
      <c r="G106" s="194"/>
      <c r="H106" s="194"/>
      <c r="I106" s="194"/>
      <c r="J106" s="194"/>
      <c r="K106" s="194"/>
      <c r="L106" s="194"/>
      <c r="M106" s="194"/>
      <c r="N106" s="194"/>
      <c r="O106" s="194"/>
      <c r="P106" s="195"/>
      <c r="Q106" s="95"/>
      <c r="R106" s="96"/>
      <c r="S106" s="96"/>
      <c r="T106" s="96"/>
      <c r="U106" s="96"/>
      <c r="V106" s="96"/>
      <c r="W106" s="96"/>
      <c r="X106" s="97"/>
      <c r="Y106" s="125" t="s">
        <v>133</v>
      </c>
      <c r="Z106" s="126"/>
      <c r="AA106" s="126"/>
      <c r="AB106" s="126"/>
      <c r="AC106" s="126"/>
      <c r="AD106" s="126"/>
      <c r="AE106" s="126"/>
      <c r="AF106" s="127"/>
      <c r="AG106" s="95"/>
      <c r="AH106" s="96"/>
      <c r="AI106" s="96"/>
      <c r="AJ106" s="96"/>
      <c r="AK106" s="96"/>
      <c r="AL106" s="96"/>
      <c r="AM106" s="96"/>
      <c r="AN106" s="97"/>
      <c r="AO106" s="125" t="s">
        <v>133</v>
      </c>
      <c r="AP106" s="126"/>
      <c r="AQ106" s="126"/>
      <c r="AR106" s="126"/>
      <c r="AS106" s="126"/>
      <c r="AT106" s="126"/>
      <c r="AU106" s="126"/>
      <c r="AV106" s="127"/>
    </row>
    <row r="107" spans="1:97" ht="48" customHeight="1">
      <c r="A107" s="196"/>
      <c r="B107" s="197"/>
      <c r="C107" s="197"/>
      <c r="D107" s="197"/>
      <c r="E107" s="197"/>
      <c r="F107" s="197"/>
      <c r="G107" s="197"/>
      <c r="H107" s="197"/>
      <c r="I107" s="197"/>
      <c r="J107" s="197"/>
      <c r="K107" s="197"/>
      <c r="L107" s="197"/>
      <c r="M107" s="197"/>
      <c r="N107" s="197"/>
      <c r="O107" s="197"/>
      <c r="P107" s="198"/>
      <c r="Q107" s="98"/>
      <c r="R107" s="99"/>
      <c r="S107" s="99"/>
      <c r="T107" s="99"/>
      <c r="U107" s="99"/>
      <c r="V107" s="99"/>
      <c r="W107" s="99"/>
      <c r="X107" s="100"/>
      <c r="Y107" s="86"/>
      <c r="Z107" s="87"/>
      <c r="AA107" s="87"/>
      <c r="AB107" s="87"/>
      <c r="AC107" s="87"/>
      <c r="AD107" s="87"/>
      <c r="AE107" s="87"/>
      <c r="AF107" s="88"/>
      <c r="AG107" s="98"/>
      <c r="AH107" s="99"/>
      <c r="AI107" s="99"/>
      <c r="AJ107" s="99"/>
      <c r="AK107" s="99"/>
      <c r="AL107" s="99"/>
      <c r="AM107" s="99"/>
      <c r="AN107" s="100"/>
      <c r="AO107" s="86"/>
      <c r="AP107" s="87"/>
      <c r="AQ107" s="87"/>
      <c r="AR107" s="87"/>
      <c r="AS107" s="87"/>
      <c r="AT107" s="87"/>
      <c r="AU107" s="87"/>
      <c r="AV107" s="88"/>
      <c r="BN107" s="203"/>
      <c r="BO107" s="203"/>
      <c r="BP107" s="203"/>
      <c r="BQ107" s="203"/>
      <c r="BR107" s="203"/>
      <c r="BS107" s="203"/>
      <c r="BT107" s="203"/>
      <c r="BU107" s="203"/>
      <c r="BV107" s="201"/>
      <c r="BW107" s="201"/>
      <c r="BX107" s="201"/>
      <c r="BY107" s="201"/>
      <c r="BZ107" s="201"/>
      <c r="CA107" s="201"/>
      <c r="CB107" s="201"/>
      <c r="CC107" s="201"/>
      <c r="CD107" s="202"/>
      <c r="CE107" s="202"/>
      <c r="CF107" s="202"/>
      <c r="CG107" s="202"/>
      <c r="CH107" s="202"/>
      <c r="CI107" s="202"/>
      <c r="CJ107" s="202"/>
      <c r="CK107" s="202"/>
      <c r="CL107" s="201"/>
      <c r="CM107" s="201"/>
      <c r="CN107" s="201"/>
      <c r="CO107" s="201"/>
      <c r="CP107" s="201"/>
      <c r="CQ107" s="201"/>
      <c r="CR107" s="201"/>
      <c r="CS107" s="201"/>
    </row>
    <row r="108" spans="1:97" s="2" customFormat="1" ht="30" customHeight="1">
      <c r="A108" s="181" t="s">
        <v>29</v>
      </c>
      <c r="B108" s="182"/>
      <c r="C108" s="182"/>
      <c r="D108" s="182"/>
      <c r="E108" s="182"/>
      <c r="F108" s="182"/>
      <c r="G108" s="182"/>
      <c r="H108" s="182"/>
      <c r="I108" s="182"/>
      <c r="J108" s="182"/>
      <c r="K108" s="182"/>
      <c r="L108" s="182"/>
      <c r="M108" s="182"/>
      <c r="N108" s="182"/>
      <c r="O108" s="182"/>
      <c r="P108" s="183"/>
      <c r="Q108" s="89">
        <f>SUM(Q102+Q106)</f>
        <v>0</v>
      </c>
      <c r="R108" s="90"/>
      <c r="S108" s="90"/>
      <c r="T108" s="90"/>
      <c r="U108" s="90"/>
      <c r="V108" s="90"/>
      <c r="W108" s="90"/>
      <c r="X108" s="91"/>
      <c r="Y108" s="104"/>
      <c r="Z108" s="105"/>
      <c r="AA108" s="105"/>
      <c r="AB108" s="105"/>
      <c r="AC108" s="105"/>
      <c r="AD108" s="105"/>
      <c r="AE108" s="105"/>
      <c r="AF108" s="106"/>
      <c r="AG108" s="89">
        <f>SUM(AG102+AG106)</f>
        <v>0</v>
      </c>
      <c r="AH108" s="90"/>
      <c r="AI108" s="90"/>
      <c r="AJ108" s="90"/>
      <c r="AK108" s="90"/>
      <c r="AL108" s="90"/>
      <c r="AM108" s="90"/>
      <c r="AN108" s="91"/>
      <c r="AO108" s="104"/>
      <c r="AP108" s="105"/>
      <c r="AQ108" s="105"/>
      <c r="AR108" s="105"/>
      <c r="AS108" s="105"/>
      <c r="AT108" s="105"/>
      <c r="AU108" s="105"/>
      <c r="AV108" s="106"/>
      <c r="BN108" s="19"/>
      <c r="BO108" s="19"/>
      <c r="BP108" s="19"/>
      <c r="BQ108" s="19"/>
      <c r="BR108" s="19"/>
      <c r="BS108" s="19"/>
      <c r="BT108" s="19"/>
      <c r="BU108" s="19"/>
      <c r="BV108" s="19"/>
      <c r="BW108" s="19"/>
      <c r="BX108" s="19"/>
      <c r="BY108" s="19"/>
      <c r="BZ108" s="19"/>
      <c r="CA108" s="19"/>
      <c r="CB108" s="19"/>
      <c r="CC108" s="19"/>
      <c r="CD108" s="20"/>
      <c r="CE108" s="20"/>
      <c r="CF108" s="20"/>
      <c r="CG108" s="20"/>
      <c r="CH108" s="20"/>
      <c r="CI108" s="20"/>
      <c r="CJ108" s="20"/>
      <c r="CK108" s="20"/>
      <c r="CL108" s="19"/>
      <c r="CM108" s="19"/>
      <c r="CN108" s="19"/>
      <c r="CO108" s="19"/>
      <c r="CP108" s="19"/>
      <c r="CQ108" s="19"/>
      <c r="CR108" s="19"/>
      <c r="CS108" s="19"/>
    </row>
    <row r="109" spans="1:97" s="2" customFormat="1" ht="5.0999999999999996" customHeight="1">
      <c r="A109" s="378"/>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9"/>
      <c r="BN109" s="38"/>
      <c r="BO109" s="38"/>
      <c r="BP109" s="38"/>
      <c r="BQ109" s="38"/>
      <c r="BR109" s="38"/>
      <c r="BS109" s="38"/>
      <c r="BT109" s="38"/>
      <c r="BU109" s="38"/>
      <c r="BV109" s="38"/>
      <c r="BW109" s="38"/>
      <c r="BX109" s="38"/>
      <c r="BY109" s="38"/>
      <c r="BZ109" s="38"/>
      <c r="CA109" s="38"/>
      <c r="CB109" s="38"/>
      <c r="CC109" s="38"/>
      <c r="CD109" s="20"/>
      <c r="CE109" s="20"/>
      <c r="CF109" s="20"/>
      <c r="CG109" s="20"/>
      <c r="CH109" s="20"/>
      <c r="CI109" s="20"/>
      <c r="CJ109" s="20"/>
      <c r="CK109" s="20"/>
      <c r="CL109" s="38"/>
      <c r="CM109" s="38"/>
      <c r="CN109" s="38"/>
      <c r="CO109" s="38"/>
      <c r="CP109" s="38"/>
      <c r="CQ109" s="38"/>
      <c r="CR109" s="38"/>
      <c r="CS109" s="38"/>
    </row>
    <row r="110" spans="1:97" ht="15" customHeight="1">
      <c r="A110" s="192"/>
      <c r="B110" s="192"/>
      <c r="C110" s="192"/>
      <c r="D110" s="192"/>
      <c r="E110" s="192"/>
      <c r="F110" s="192"/>
      <c r="G110" s="192"/>
      <c r="H110" s="192"/>
      <c r="I110" s="192"/>
      <c r="J110" s="192"/>
      <c r="K110" s="192"/>
      <c r="L110" s="192"/>
      <c r="M110" s="192"/>
      <c r="N110" s="192"/>
      <c r="O110" s="192"/>
      <c r="P110" s="192"/>
      <c r="Q110" s="123" t="s">
        <v>84</v>
      </c>
      <c r="R110" s="123"/>
      <c r="S110" s="123"/>
      <c r="T110" s="123"/>
      <c r="U110" s="123"/>
      <c r="V110" s="123"/>
      <c r="W110" s="123"/>
      <c r="X110" s="123"/>
      <c r="Y110" s="123"/>
      <c r="Z110" s="123"/>
      <c r="AA110" s="123"/>
      <c r="AB110" s="123"/>
      <c r="AC110" s="123"/>
      <c r="AD110" s="123"/>
      <c r="AE110" s="123"/>
      <c r="AF110" s="123"/>
      <c r="AG110" s="123" t="s">
        <v>85</v>
      </c>
      <c r="AH110" s="123"/>
      <c r="AI110" s="123"/>
      <c r="AJ110" s="123"/>
      <c r="AK110" s="123"/>
      <c r="AL110" s="123"/>
      <c r="AM110" s="123"/>
      <c r="AN110" s="123"/>
      <c r="AO110" s="123"/>
      <c r="AP110" s="123"/>
      <c r="AQ110" s="123"/>
      <c r="AR110" s="123"/>
      <c r="AS110" s="123"/>
      <c r="AT110" s="123"/>
      <c r="AU110" s="123"/>
      <c r="AV110" s="123"/>
    </row>
    <row r="111" spans="1:97" ht="30" customHeight="1">
      <c r="A111" s="128" t="s">
        <v>125</v>
      </c>
      <c r="B111" s="190"/>
      <c r="C111" s="190"/>
      <c r="D111" s="190"/>
      <c r="E111" s="190"/>
      <c r="F111" s="190"/>
      <c r="G111" s="190"/>
      <c r="H111" s="190"/>
      <c r="I111" s="190"/>
      <c r="J111" s="190"/>
      <c r="K111" s="190"/>
      <c r="L111" s="190"/>
      <c r="M111" s="190"/>
      <c r="N111" s="190"/>
      <c r="O111" s="190"/>
      <c r="P111" s="191"/>
      <c r="Q111" s="89">
        <f>SUM(Q93+Q97+Q108)</f>
        <v>0</v>
      </c>
      <c r="R111" s="90"/>
      <c r="S111" s="90"/>
      <c r="T111" s="90"/>
      <c r="U111" s="90"/>
      <c r="V111" s="90"/>
      <c r="W111" s="90"/>
      <c r="X111" s="90"/>
      <c r="Y111" s="90"/>
      <c r="Z111" s="90"/>
      <c r="AA111" s="90"/>
      <c r="AB111" s="90"/>
      <c r="AC111" s="90"/>
      <c r="AD111" s="90"/>
      <c r="AE111" s="90"/>
      <c r="AF111" s="91"/>
      <c r="AG111" s="89">
        <f>SUM(AG93+AG97+AG108)</f>
        <v>0</v>
      </c>
      <c r="AH111" s="90"/>
      <c r="AI111" s="90"/>
      <c r="AJ111" s="90"/>
      <c r="AK111" s="90"/>
      <c r="AL111" s="90"/>
      <c r="AM111" s="90"/>
      <c r="AN111" s="90"/>
      <c r="AO111" s="90"/>
      <c r="AP111" s="90"/>
      <c r="AQ111" s="90"/>
      <c r="AR111" s="90"/>
      <c r="AS111" s="90"/>
      <c r="AT111" s="90"/>
      <c r="AU111" s="90"/>
      <c r="AV111" s="91"/>
    </row>
    <row r="112" spans="1:97" ht="5.0999999999999996" customHeight="1">
      <c r="A112" s="9"/>
      <c r="B112" s="9"/>
      <c r="C112" s="9"/>
      <c r="D112" s="9"/>
      <c r="E112" s="9"/>
      <c r="F112" s="9"/>
      <c r="G112" s="9"/>
      <c r="H112" s="9"/>
      <c r="I112" s="10"/>
      <c r="J112" s="10"/>
      <c r="K112" s="10"/>
      <c r="L112" s="10"/>
      <c r="M112" s="10"/>
      <c r="N112" s="10"/>
      <c r="O112" s="10"/>
      <c r="P112" s="10"/>
      <c r="Q112" s="11"/>
      <c r="R112" s="11"/>
      <c r="S112" s="11"/>
      <c r="T112" s="11"/>
      <c r="U112" s="11"/>
      <c r="V112" s="11"/>
      <c r="W112" s="11"/>
      <c r="X112" s="11"/>
      <c r="Y112" s="10"/>
      <c r="Z112" s="10"/>
      <c r="AA112" s="10"/>
      <c r="AB112" s="10"/>
      <c r="AC112" s="10"/>
      <c r="AD112" s="10"/>
      <c r="AE112" s="10"/>
      <c r="AF112" s="10"/>
      <c r="AG112" s="11"/>
      <c r="AH112" s="11"/>
      <c r="AI112" s="11"/>
      <c r="AJ112" s="11"/>
      <c r="AK112" s="11"/>
      <c r="AL112" s="11"/>
      <c r="AM112" s="11"/>
      <c r="AN112" s="11"/>
      <c r="AO112" s="11"/>
      <c r="AP112" s="11"/>
      <c r="AQ112" s="11"/>
      <c r="AR112" s="11"/>
      <c r="AS112" s="11"/>
      <c r="AT112" s="11"/>
      <c r="AU112" s="11"/>
      <c r="AV112" s="11"/>
    </row>
    <row r="113" spans="1:109" ht="50.1" customHeight="1">
      <c r="A113" s="177" t="s">
        <v>170</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9"/>
    </row>
    <row r="114" spans="1:109" ht="15" customHeight="1">
      <c r="A114" s="72"/>
      <c r="B114" s="73"/>
      <c r="C114" s="73"/>
      <c r="D114" s="73"/>
      <c r="E114" s="73"/>
      <c r="F114" s="73"/>
      <c r="G114" s="73"/>
      <c r="H114" s="73"/>
      <c r="I114" s="73"/>
      <c r="J114" s="73"/>
      <c r="K114" s="73"/>
      <c r="L114" s="73"/>
      <c r="M114" s="73"/>
      <c r="N114" s="73"/>
      <c r="O114" s="73"/>
      <c r="P114" s="74"/>
      <c r="Q114" s="92" t="s">
        <v>84</v>
      </c>
      <c r="R114" s="93"/>
      <c r="S114" s="93"/>
      <c r="T114" s="93"/>
      <c r="U114" s="93"/>
      <c r="V114" s="93"/>
      <c r="W114" s="93"/>
      <c r="X114" s="93"/>
      <c r="Y114" s="93"/>
      <c r="Z114" s="93"/>
      <c r="AA114" s="93"/>
      <c r="AB114" s="93"/>
      <c r="AC114" s="93"/>
      <c r="AD114" s="93"/>
      <c r="AE114" s="93"/>
      <c r="AF114" s="94"/>
      <c r="AG114" s="92" t="s">
        <v>85</v>
      </c>
      <c r="AH114" s="93"/>
      <c r="AI114" s="93"/>
      <c r="AJ114" s="93"/>
      <c r="AK114" s="93"/>
      <c r="AL114" s="93"/>
      <c r="AM114" s="93"/>
      <c r="AN114" s="93"/>
      <c r="AO114" s="93"/>
      <c r="AP114" s="93"/>
      <c r="AQ114" s="93"/>
      <c r="AR114" s="93"/>
      <c r="AS114" s="93"/>
      <c r="AT114" s="93"/>
      <c r="AU114" s="93"/>
      <c r="AV114" s="94"/>
    </row>
    <row r="115" spans="1:109" ht="15" customHeight="1">
      <c r="A115" s="75"/>
      <c r="B115" s="76"/>
      <c r="C115" s="76"/>
      <c r="D115" s="76"/>
      <c r="E115" s="76"/>
      <c r="F115" s="76"/>
      <c r="G115" s="76"/>
      <c r="H115" s="76"/>
      <c r="I115" s="76"/>
      <c r="J115" s="76"/>
      <c r="K115" s="76"/>
      <c r="L115" s="76"/>
      <c r="M115" s="76"/>
      <c r="N115" s="76"/>
      <c r="O115" s="76"/>
      <c r="P115" s="77"/>
      <c r="Q115" s="114" t="s">
        <v>80</v>
      </c>
      <c r="R115" s="115"/>
      <c r="S115" s="115"/>
      <c r="T115" s="115"/>
      <c r="U115" s="115"/>
      <c r="V115" s="115"/>
      <c r="W115" s="115"/>
      <c r="X115" s="116"/>
      <c r="Y115" s="113" t="s">
        <v>81</v>
      </c>
      <c r="Z115" s="113"/>
      <c r="AA115" s="113"/>
      <c r="AB115" s="113"/>
      <c r="AC115" s="113"/>
      <c r="AD115" s="113"/>
      <c r="AE115" s="113"/>
      <c r="AF115" s="113"/>
      <c r="AG115" s="114" t="s">
        <v>80</v>
      </c>
      <c r="AH115" s="115"/>
      <c r="AI115" s="115"/>
      <c r="AJ115" s="115"/>
      <c r="AK115" s="115"/>
      <c r="AL115" s="115"/>
      <c r="AM115" s="115"/>
      <c r="AN115" s="116"/>
      <c r="AO115" s="101" t="s">
        <v>81</v>
      </c>
      <c r="AP115" s="102"/>
      <c r="AQ115" s="102"/>
      <c r="AR115" s="102"/>
      <c r="AS115" s="102"/>
      <c r="AT115" s="102"/>
      <c r="AU115" s="102"/>
      <c r="AV115" s="103"/>
    </row>
    <row r="116" spans="1:109" ht="15" customHeight="1">
      <c r="A116" s="75"/>
      <c r="B116" s="76"/>
      <c r="C116" s="76"/>
      <c r="D116" s="76"/>
      <c r="E116" s="76"/>
      <c r="F116" s="76"/>
      <c r="G116" s="76"/>
      <c r="H116" s="76"/>
      <c r="I116" s="76"/>
      <c r="J116" s="76"/>
      <c r="K116" s="76"/>
      <c r="L116" s="76"/>
      <c r="M116" s="76"/>
      <c r="N116" s="76"/>
      <c r="O116" s="76"/>
      <c r="P116" s="77"/>
      <c r="Q116" s="117"/>
      <c r="R116" s="118"/>
      <c r="S116" s="118"/>
      <c r="T116" s="118"/>
      <c r="U116" s="118"/>
      <c r="V116" s="118"/>
      <c r="W116" s="118"/>
      <c r="X116" s="119"/>
      <c r="Y116" s="120" t="s">
        <v>82</v>
      </c>
      <c r="Z116" s="121"/>
      <c r="AA116" s="121"/>
      <c r="AB116" s="122"/>
      <c r="AC116" s="120" t="s">
        <v>83</v>
      </c>
      <c r="AD116" s="121"/>
      <c r="AE116" s="121"/>
      <c r="AF116" s="122"/>
      <c r="AG116" s="117"/>
      <c r="AH116" s="118"/>
      <c r="AI116" s="118"/>
      <c r="AJ116" s="118"/>
      <c r="AK116" s="118"/>
      <c r="AL116" s="118"/>
      <c r="AM116" s="118"/>
      <c r="AN116" s="119"/>
      <c r="AO116" s="120" t="s">
        <v>82</v>
      </c>
      <c r="AP116" s="121"/>
      <c r="AQ116" s="121"/>
      <c r="AR116" s="122"/>
      <c r="AS116" s="120" t="s">
        <v>83</v>
      </c>
      <c r="AT116" s="121"/>
      <c r="AU116" s="121"/>
      <c r="AV116" s="122"/>
    </row>
    <row r="117" spans="1:109" ht="30" customHeight="1">
      <c r="A117" s="78" t="s">
        <v>90</v>
      </c>
      <c r="B117" s="79"/>
      <c r="C117" s="79"/>
      <c r="D117" s="79"/>
      <c r="E117" s="79"/>
      <c r="F117" s="79"/>
      <c r="G117" s="79"/>
      <c r="H117" s="79"/>
      <c r="I117" s="79"/>
      <c r="J117" s="79"/>
      <c r="K117" s="79"/>
      <c r="L117" s="79"/>
      <c r="M117" s="79"/>
      <c r="N117" s="79"/>
      <c r="O117" s="79"/>
      <c r="P117" s="80"/>
      <c r="Q117" s="82"/>
      <c r="R117" s="82"/>
      <c r="S117" s="82"/>
      <c r="T117" s="82"/>
      <c r="U117" s="82"/>
      <c r="V117" s="82"/>
      <c r="W117" s="82"/>
      <c r="X117" s="82"/>
      <c r="Y117" s="83"/>
      <c r="Z117" s="84"/>
      <c r="AA117" s="84"/>
      <c r="AB117" s="85"/>
      <c r="AC117" s="83"/>
      <c r="AD117" s="84"/>
      <c r="AE117" s="84"/>
      <c r="AF117" s="85"/>
      <c r="AG117" s="82"/>
      <c r="AH117" s="82"/>
      <c r="AI117" s="82"/>
      <c r="AJ117" s="82"/>
      <c r="AK117" s="82"/>
      <c r="AL117" s="82"/>
      <c r="AM117" s="82"/>
      <c r="AN117" s="82"/>
      <c r="AO117" s="83"/>
      <c r="AP117" s="84"/>
      <c r="AQ117" s="84"/>
      <c r="AR117" s="85"/>
      <c r="AS117" s="83"/>
      <c r="AT117" s="84"/>
      <c r="AU117" s="84"/>
      <c r="AV117" s="85"/>
    </row>
    <row r="118" spans="1:109" ht="30" customHeight="1">
      <c r="A118" s="78" t="s">
        <v>165</v>
      </c>
      <c r="B118" s="79"/>
      <c r="C118" s="79"/>
      <c r="D118" s="79"/>
      <c r="E118" s="79"/>
      <c r="F118" s="79"/>
      <c r="G118" s="79"/>
      <c r="H118" s="79"/>
      <c r="I118" s="79"/>
      <c r="J118" s="79"/>
      <c r="K118" s="79"/>
      <c r="L118" s="79"/>
      <c r="M118" s="79"/>
      <c r="N118" s="79"/>
      <c r="O118" s="79"/>
      <c r="P118" s="80"/>
      <c r="Q118" s="82"/>
      <c r="R118" s="82"/>
      <c r="S118" s="82"/>
      <c r="T118" s="82"/>
      <c r="U118" s="82"/>
      <c r="V118" s="82"/>
      <c r="W118" s="82"/>
      <c r="X118" s="82"/>
      <c r="Y118" s="83"/>
      <c r="Z118" s="84"/>
      <c r="AA118" s="84"/>
      <c r="AB118" s="85"/>
      <c r="AC118" s="83"/>
      <c r="AD118" s="84"/>
      <c r="AE118" s="84"/>
      <c r="AF118" s="85"/>
      <c r="AG118" s="82"/>
      <c r="AH118" s="82"/>
      <c r="AI118" s="82"/>
      <c r="AJ118" s="82"/>
      <c r="AK118" s="82"/>
      <c r="AL118" s="82"/>
      <c r="AM118" s="82"/>
      <c r="AN118" s="82"/>
      <c r="AO118" s="83"/>
      <c r="AP118" s="84"/>
      <c r="AQ118" s="84"/>
      <c r="AR118" s="85"/>
      <c r="AS118" s="83"/>
      <c r="AT118" s="84"/>
      <c r="AU118" s="84"/>
      <c r="AV118" s="85"/>
    </row>
    <row r="119" spans="1:109" ht="30" customHeight="1">
      <c r="A119" s="78" t="s">
        <v>66</v>
      </c>
      <c r="B119" s="79"/>
      <c r="C119" s="79"/>
      <c r="D119" s="79"/>
      <c r="E119" s="79"/>
      <c r="F119" s="79"/>
      <c r="G119" s="79"/>
      <c r="H119" s="79"/>
      <c r="I119" s="79"/>
      <c r="J119" s="79"/>
      <c r="K119" s="79"/>
      <c r="L119" s="79"/>
      <c r="M119" s="79"/>
      <c r="N119" s="79"/>
      <c r="O119" s="79"/>
      <c r="P119" s="80"/>
      <c r="Q119" s="82"/>
      <c r="R119" s="82"/>
      <c r="S119" s="82"/>
      <c r="T119" s="82"/>
      <c r="U119" s="82"/>
      <c r="V119" s="82"/>
      <c r="W119" s="82"/>
      <c r="X119" s="82"/>
      <c r="Y119" s="83"/>
      <c r="Z119" s="84"/>
      <c r="AA119" s="84"/>
      <c r="AB119" s="85"/>
      <c r="AC119" s="83"/>
      <c r="AD119" s="84"/>
      <c r="AE119" s="84"/>
      <c r="AF119" s="85"/>
      <c r="AG119" s="82"/>
      <c r="AH119" s="82"/>
      <c r="AI119" s="82"/>
      <c r="AJ119" s="82"/>
      <c r="AK119" s="82"/>
      <c r="AL119" s="82"/>
      <c r="AM119" s="82"/>
      <c r="AN119" s="82"/>
      <c r="AO119" s="83"/>
      <c r="AP119" s="84"/>
      <c r="AQ119" s="84"/>
      <c r="AR119" s="85"/>
      <c r="AS119" s="83"/>
      <c r="AT119" s="84"/>
      <c r="AU119" s="84"/>
      <c r="AV119" s="85"/>
    </row>
    <row r="120" spans="1:109" ht="30" customHeight="1">
      <c r="A120" s="78" t="s">
        <v>67</v>
      </c>
      <c r="B120" s="79"/>
      <c r="C120" s="79"/>
      <c r="D120" s="79"/>
      <c r="E120" s="79"/>
      <c r="F120" s="79"/>
      <c r="G120" s="79"/>
      <c r="H120" s="79"/>
      <c r="I120" s="79"/>
      <c r="J120" s="79"/>
      <c r="K120" s="79"/>
      <c r="L120" s="79"/>
      <c r="M120" s="79"/>
      <c r="N120" s="79"/>
      <c r="O120" s="79"/>
      <c r="P120" s="80"/>
      <c r="Q120" s="81">
        <f>$AO$78-Q117-Q118-Q119</f>
        <v>0</v>
      </c>
      <c r="R120" s="81"/>
      <c r="S120" s="81"/>
      <c r="T120" s="81"/>
      <c r="U120" s="81"/>
      <c r="V120" s="81"/>
      <c r="W120" s="81"/>
      <c r="X120" s="81"/>
      <c r="Y120" s="69"/>
      <c r="Z120" s="70"/>
      <c r="AA120" s="70"/>
      <c r="AB120" s="70"/>
      <c r="AC120" s="70"/>
      <c r="AD120" s="70"/>
      <c r="AE120" s="70"/>
      <c r="AF120" s="71"/>
      <c r="AG120" s="81">
        <f>$AO$78-AG117-AG118-AG119</f>
        <v>0</v>
      </c>
      <c r="AH120" s="81"/>
      <c r="AI120" s="81"/>
      <c r="AJ120" s="81"/>
      <c r="AK120" s="81"/>
      <c r="AL120" s="81"/>
      <c r="AM120" s="81"/>
      <c r="AN120" s="81"/>
      <c r="AO120" s="69"/>
      <c r="AP120" s="70"/>
      <c r="AQ120" s="70"/>
      <c r="AR120" s="70"/>
      <c r="AS120" s="70"/>
      <c r="AT120" s="70"/>
      <c r="AU120" s="70"/>
      <c r="AV120" s="71"/>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row>
    <row r="121" spans="1:109" ht="15" customHeight="1">
      <c r="A121" s="326"/>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row>
    <row r="122" spans="1:109" ht="39.950000000000003" customHeight="1">
      <c r="A122" s="302" t="s">
        <v>118</v>
      </c>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1" t="s">
        <v>113</v>
      </c>
      <c r="AH122" s="301"/>
      <c r="AI122" s="301"/>
      <c r="AJ122" s="301"/>
      <c r="AK122" s="301"/>
      <c r="AL122" s="301"/>
      <c r="AM122" s="301"/>
      <c r="AN122" s="301"/>
      <c r="AO122" s="299">
        <v>2</v>
      </c>
      <c r="AP122" s="299"/>
      <c r="AQ122" s="299"/>
      <c r="AR122" s="299"/>
      <c r="AS122" s="299"/>
      <c r="AT122" s="299"/>
      <c r="AU122" s="299"/>
      <c r="AV122" s="300"/>
      <c r="BJ122" s="61"/>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row>
    <row r="123" spans="1:109" ht="20.100000000000001" customHeight="1">
      <c r="A123" s="376" t="s">
        <v>144</v>
      </c>
      <c r="B123" s="377"/>
      <c r="C123" s="377"/>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7"/>
      <c r="AR123" s="377"/>
      <c r="AS123" s="377"/>
      <c r="AT123" s="377"/>
      <c r="AU123" s="377"/>
      <c r="AV123" s="377"/>
      <c r="BJ123" s="50"/>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row>
    <row r="124" spans="1:109" ht="35.1" customHeight="1">
      <c r="A124" s="374" t="s">
        <v>173</v>
      </c>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5"/>
      <c r="AB124" s="375"/>
      <c r="AC124" s="375"/>
      <c r="AD124" s="375"/>
      <c r="AE124" s="375"/>
      <c r="AF124" s="375"/>
      <c r="AG124" s="375"/>
      <c r="AH124" s="375"/>
      <c r="AI124" s="375"/>
      <c r="AJ124" s="375"/>
      <c r="AK124" s="375"/>
      <c r="AL124" s="375"/>
      <c r="AM124" s="375"/>
      <c r="AN124" s="375"/>
      <c r="AO124" s="375"/>
      <c r="AP124" s="375"/>
      <c r="AQ124" s="375"/>
      <c r="AR124" s="375"/>
      <c r="AS124" s="375"/>
      <c r="AT124" s="375"/>
      <c r="AU124" s="375"/>
      <c r="AV124" s="375"/>
      <c r="BJ124" s="52"/>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row>
    <row r="125" spans="1:109" ht="24.95" customHeight="1">
      <c r="A125" s="313" t="s">
        <v>94</v>
      </c>
      <c r="B125" s="313"/>
      <c r="C125" s="313"/>
      <c r="D125" s="313"/>
      <c r="E125" s="313"/>
      <c r="F125" s="313"/>
      <c r="G125" s="113" t="s">
        <v>95</v>
      </c>
      <c r="H125" s="113"/>
      <c r="I125" s="113"/>
      <c r="J125" s="113"/>
      <c r="K125" s="113"/>
      <c r="L125" s="113"/>
      <c r="M125" s="113" t="s">
        <v>96</v>
      </c>
      <c r="N125" s="113"/>
      <c r="O125" s="113"/>
      <c r="P125" s="113"/>
      <c r="Q125" s="113"/>
      <c r="R125" s="113"/>
      <c r="S125" s="113"/>
      <c r="T125" s="113" t="s">
        <v>97</v>
      </c>
      <c r="U125" s="113"/>
      <c r="V125" s="113"/>
      <c r="W125" s="113"/>
      <c r="X125" s="113"/>
      <c r="Y125" s="113"/>
      <c r="Z125" s="113"/>
      <c r="AA125" s="313" t="s">
        <v>98</v>
      </c>
      <c r="AB125" s="313"/>
      <c r="AC125" s="313"/>
      <c r="AD125" s="313"/>
      <c r="AE125" s="313"/>
      <c r="AF125" s="313"/>
      <c r="AG125" s="313"/>
      <c r="AH125" s="113" t="s">
        <v>116</v>
      </c>
      <c r="AI125" s="113"/>
      <c r="AJ125" s="113"/>
      <c r="AK125" s="113"/>
      <c r="AL125" s="113"/>
      <c r="AM125" s="113"/>
      <c r="AN125" s="113"/>
      <c r="AO125" s="113" t="s">
        <v>99</v>
      </c>
      <c r="AP125" s="113"/>
      <c r="AQ125" s="113"/>
      <c r="AR125" s="113"/>
      <c r="AS125" s="113"/>
      <c r="AT125" s="113"/>
      <c r="AU125" s="113"/>
      <c r="AV125" s="113"/>
    </row>
    <row r="126" spans="1:109" ht="30" customHeight="1">
      <c r="A126" s="134"/>
      <c r="B126" s="135"/>
      <c r="C126" s="135"/>
      <c r="D126" s="135"/>
      <c r="E126" s="135"/>
      <c r="F126" s="136"/>
      <c r="G126" s="134"/>
      <c r="H126" s="135"/>
      <c r="I126" s="135"/>
      <c r="J126" s="135"/>
      <c r="K126" s="135"/>
      <c r="L126" s="136"/>
      <c r="M126" s="134"/>
      <c r="N126" s="135"/>
      <c r="O126" s="135"/>
      <c r="P126" s="135"/>
      <c r="Q126" s="135"/>
      <c r="R126" s="135"/>
      <c r="S126" s="136"/>
      <c r="T126" s="134"/>
      <c r="U126" s="135"/>
      <c r="V126" s="135"/>
      <c r="W126" s="135"/>
      <c r="X126" s="135"/>
      <c r="Y126" s="135"/>
      <c r="Z126" s="136"/>
      <c r="AA126" s="131"/>
      <c r="AB126" s="132"/>
      <c r="AC126" s="132"/>
      <c r="AD126" s="132"/>
      <c r="AE126" s="132"/>
      <c r="AF126" s="132"/>
      <c r="AG126" s="133"/>
      <c r="AH126" s="131"/>
      <c r="AI126" s="132"/>
      <c r="AJ126" s="132"/>
      <c r="AK126" s="132"/>
      <c r="AL126" s="132"/>
      <c r="AM126" s="132"/>
      <c r="AN126" s="133"/>
      <c r="AO126" s="152"/>
      <c r="AP126" s="153"/>
      <c r="AQ126" s="153"/>
      <c r="AR126" s="153"/>
      <c r="AS126" s="153"/>
      <c r="AT126" s="153"/>
      <c r="AU126" s="153"/>
      <c r="AV126" s="154"/>
      <c r="AW126" s="137"/>
      <c r="AX126" s="138"/>
      <c r="AY126" s="138"/>
    </row>
    <row r="127" spans="1:109" ht="5.0999999999999996" customHeight="1">
      <c r="A127" s="9"/>
      <c r="B127" s="9"/>
      <c r="C127" s="9"/>
      <c r="D127" s="9"/>
      <c r="E127" s="9"/>
      <c r="F127" s="9"/>
      <c r="G127" s="9"/>
      <c r="H127" s="9"/>
      <c r="I127" s="10"/>
      <c r="J127" s="10"/>
      <c r="K127" s="10"/>
      <c r="L127" s="10"/>
      <c r="M127" s="10"/>
      <c r="N127" s="10"/>
      <c r="O127" s="10"/>
      <c r="P127" s="10"/>
      <c r="Q127" s="11"/>
      <c r="R127" s="11"/>
      <c r="S127" s="11"/>
      <c r="T127" s="11"/>
      <c r="U127" s="11"/>
      <c r="V127" s="11"/>
      <c r="W127" s="11"/>
      <c r="X127" s="11"/>
      <c r="Y127" s="10"/>
      <c r="Z127" s="10"/>
      <c r="AA127" s="10"/>
      <c r="AB127" s="10"/>
      <c r="AC127" s="10"/>
      <c r="AD127" s="10"/>
      <c r="AE127" s="10"/>
      <c r="AF127" s="10"/>
      <c r="AG127" s="11"/>
      <c r="AH127" s="11"/>
      <c r="AI127" s="11"/>
      <c r="AJ127" s="11"/>
      <c r="AK127" s="11"/>
      <c r="AL127" s="11"/>
      <c r="AM127" s="11"/>
      <c r="AN127" s="11"/>
      <c r="AO127" s="11"/>
      <c r="AP127" s="11"/>
      <c r="AQ127" s="11"/>
      <c r="AR127" s="11"/>
      <c r="AS127" s="11"/>
      <c r="AT127" s="11"/>
      <c r="AU127" s="11"/>
      <c r="AV127" s="11"/>
    </row>
    <row r="128" spans="1:109" ht="35.1" customHeight="1">
      <c r="A128" s="139" t="s">
        <v>91</v>
      </c>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Y128" s="12"/>
      <c r="AZ128" s="12"/>
      <c r="BA128" s="12"/>
      <c r="BB128" s="12"/>
      <c r="BC128" s="12"/>
      <c r="BD128" s="12"/>
      <c r="BE128" s="12"/>
      <c r="BF128" s="12"/>
      <c r="BG128" s="12"/>
    </row>
    <row r="129" spans="1:59" ht="24.95" customHeight="1">
      <c r="A129" s="155" t="s">
        <v>100</v>
      </c>
      <c r="B129" s="156"/>
      <c r="C129" s="156"/>
      <c r="D129" s="156"/>
      <c r="E129" s="156"/>
      <c r="F129" s="156"/>
      <c r="G129" s="156"/>
      <c r="H129" s="156"/>
      <c r="I129" s="157"/>
      <c r="J129" s="101" t="s">
        <v>101</v>
      </c>
      <c r="K129" s="102"/>
      <c r="L129" s="102"/>
      <c r="M129" s="102"/>
      <c r="N129" s="102"/>
      <c r="O129" s="102"/>
      <c r="P129" s="102"/>
      <c r="Q129" s="102"/>
      <c r="R129" s="102"/>
      <c r="S129" s="103"/>
      <c r="T129" s="155" t="s">
        <v>142</v>
      </c>
      <c r="U129" s="156"/>
      <c r="V129" s="156"/>
      <c r="W129" s="156"/>
      <c r="X129" s="156"/>
      <c r="Y129" s="156"/>
      <c r="Z129" s="156"/>
      <c r="AA129" s="156"/>
      <c r="AB129" s="157"/>
      <c r="AC129" s="101" t="s">
        <v>137</v>
      </c>
      <c r="AD129" s="102"/>
      <c r="AE129" s="102"/>
      <c r="AF129" s="102"/>
      <c r="AG129" s="102"/>
      <c r="AH129" s="102"/>
      <c r="AI129" s="102"/>
      <c r="AJ129" s="103"/>
      <c r="AK129" s="155" t="s">
        <v>135</v>
      </c>
      <c r="AL129" s="156"/>
      <c r="AM129" s="156"/>
      <c r="AN129" s="156"/>
      <c r="AO129" s="156"/>
      <c r="AP129" s="156"/>
      <c r="AQ129" s="156"/>
      <c r="AR129" s="156"/>
      <c r="AS129" s="156"/>
      <c r="AT129" s="156"/>
      <c r="AU129" s="156"/>
      <c r="AV129" s="157"/>
      <c r="AY129" s="12"/>
      <c r="BB129" s="12"/>
      <c r="BC129" s="12"/>
      <c r="BD129" s="12"/>
      <c r="BE129" s="12"/>
      <c r="BF129" s="12"/>
      <c r="BG129" s="12"/>
    </row>
    <row r="130" spans="1:59" ht="30" customHeight="1">
      <c r="A130" s="318"/>
      <c r="B130" s="319"/>
      <c r="C130" s="319"/>
      <c r="D130" s="319"/>
      <c r="E130" s="319"/>
      <c r="F130" s="319"/>
      <c r="G130" s="319"/>
      <c r="H130" s="319"/>
      <c r="I130" s="320"/>
      <c r="J130" s="318"/>
      <c r="K130" s="319"/>
      <c r="L130" s="319"/>
      <c r="M130" s="319"/>
      <c r="N130" s="319"/>
      <c r="O130" s="319"/>
      <c r="P130" s="319"/>
      <c r="Q130" s="319"/>
      <c r="R130" s="319"/>
      <c r="S130" s="320"/>
      <c r="T130" s="318"/>
      <c r="U130" s="319"/>
      <c r="V130" s="319"/>
      <c r="W130" s="319"/>
      <c r="X130" s="319"/>
      <c r="Y130" s="319"/>
      <c r="Z130" s="319"/>
      <c r="AA130" s="319"/>
      <c r="AB130" s="320"/>
      <c r="AC130" s="315"/>
      <c r="AD130" s="316"/>
      <c r="AE130" s="316"/>
      <c r="AF130" s="316"/>
      <c r="AG130" s="316"/>
      <c r="AH130" s="316"/>
      <c r="AI130" s="316"/>
      <c r="AJ130" s="317"/>
      <c r="AK130" s="152"/>
      <c r="AL130" s="153"/>
      <c r="AM130" s="153"/>
      <c r="AN130" s="153"/>
      <c r="AO130" s="153"/>
      <c r="AP130" s="153"/>
      <c r="AQ130" s="153"/>
      <c r="AR130" s="153"/>
      <c r="AS130" s="153"/>
      <c r="AT130" s="153"/>
      <c r="AU130" s="153"/>
      <c r="AV130" s="154"/>
      <c r="AY130" s="12"/>
      <c r="BB130" s="12"/>
      <c r="BC130" s="12"/>
      <c r="BD130" s="12"/>
      <c r="BE130" s="12"/>
      <c r="BF130" s="12"/>
      <c r="BG130" s="12"/>
    </row>
    <row r="131" spans="1:59" ht="5.0999999999999996" customHeight="1">
      <c r="A131" s="9"/>
      <c r="B131" s="9"/>
      <c r="C131" s="9"/>
      <c r="D131" s="9"/>
      <c r="E131" s="9"/>
      <c r="F131" s="9"/>
      <c r="G131" s="9"/>
      <c r="H131" s="9"/>
      <c r="I131" s="10"/>
      <c r="J131" s="10"/>
      <c r="K131" s="10"/>
      <c r="L131" s="10"/>
      <c r="M131" s="10"/>
      <c r="N131" s="10"/>
      <c r="O131" s="10"/>
      <c r="P131" s="10"/>
      <c r="Q131" s="11"/>
      <c r="R131" s="11"/>
      <c r="S131" s="11"/>
      <c r="T131" s="11"/>
      <c r="U131" s="11"/>
      <c r="V131" s="11"/>
      <c r="W131" s="11"/>
      <c r="X131" s="11"/>
      <c r="Y131" s="10"/>
      <c r="Z131" s="10"/>
      <c r="AA131" s="10"/>
      <c r="AB131" s="10"/>
      <c r="AC131" s="10"/>
      <c r="AD131" s="10"/>
      <c r="AE131" s="10"/>
      <c r="AF131" s="10"/>
      <c r="AG131" s="11"/>
      <c r="AH131" s="11"/>
      <c r="AI131" s="11"/>
      <c r="AJ131" s="11"/>
      <c r="AK131" s="11"/>
      <c r="AL131" s="11"/>
      <c r="AM131" s="11"/>
      <c r="AN131" s="11"/>
      <c r="AO131" s="11"/>
      <c r="AP131" s="11"/>
      <c r="AQ131" s="11"/>
      <c r="AR131" s="11"/>
      <c r="AS131" s="11"/>
      <c r="AT131" s="11"/>
      <c r="AU131" s="11"/>
      <c r="AV131" s="11"/>
      <c r="AY131" s="12"/>
      <c r="AZ131" s="25"/>
      <c r="BA131" s="25"/>
      <c r="BB131" s="12"/>
      <c r="BC131" s="12"/>
      <c r="BD131" s="12"/>
      <c r="BE131" s="12"/>
      <c r="BF131" s="12"/>
      <c r="BG131" s="12"/>
    </row>
    <row r="132" spans="1:59" ht="50.1" customHeight="1">
      <c r="A132" s="140" t="s">
        <v>123</v>
      </c>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2"/>
      <c r="AY132" s="12"/>
      <c r="AZ132" s="12"/>
      <c r="BA132" s="12"/>
      <c r="BB132" s="12"/>
      <c r="BC132" s="12"/>
      <c r="BD132" s="12"/>
      <c r="BE132" s="12"/>
      <c r="BF132" s="12"/>
      <c r="BG132" s="12"/>
    </row>
    <row r="133" spans="1:59" ht="30" customHeight="1">
      <c r="A133" s="128" t="s">
        <v>167</v>
      </c>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30"/>
      <c r="AY133" s="12"/>
      <c r="AZ133" s="12"/>
      <c r="BA133" s="12"/>
      <c r="BB133" s="12"/>
      <c r="BC133" s="12"/>
      <c r="BD133" s="12"/>
      <c r="BE133" s="12"/>
      <c r="BF133" s="12"/>
      <c r="BG133" s="12"/>
    </row>
    <row r="134" spans="1:59" ht="15" customHeight="1">
      <c r="A134" s="143"/>
      <c r="B134" s="144"/>
      <c r="C134" s="144"/>
      <c r="D134" s="144"/>
      <c r="E134" s="144"/>
      <c r="F134" s="144"/>
      <c r="G134" s="144"/>
      <c r="H134" s="144"/>
      <c r="I134" s="144"/>
      <c r="J134" s="144"/>
      <c r="K134" s="144"/>
      <c r="L134" s="144"/>
      <c r="M134" s="144"/>
      <c r="N134" s="144"/>
      <c r="O134" s="144"/>
      <c r="P134" s="145"/>
      <c r="Q134" s="92" t="s">
        <v>84</v>
      </c>
      <c r="R134" s="93"/>
      <c r="S134" s="93"/>
      <c r="T134" s="93"/>
      <c r="U134" s="93"/>
      <c r="V134" s="93"/>
      <c r="W134" s="93"/>
      <c r="X134" s="93"/>
      <c r="Y134" s="93"/>
      <c r="Z134" s="93"/>
      <c r="AA134" s="93"/>
      <c r="AB134" s="93"/>
      <c r="AC134" s="93"/>
      <c r="AD134" s="93"/>
      <c r="AE134" s="93"/>
      <c r="AF134" s="94"/>
      <c r="AG134" s="92" t="s">
        <v>85</v>
      </c>
      <c r="AH134" s="93"/>
      <c r="AI134" s="93"/>
      <c r="AJ134" s="93"/>
      <c r="AK134" s="93"/>
      <c r="AL134" s="93"/>
      <c r="AM134" s="93"/>
      <c r="AN134" s="93"/>
      <c r="AO134" s="93"/>
      <c r="AP134" s="93"/>
      <c r="AQ134" s="93"/>
      <c r="AR134" s="93"/>
      <c r="AS134" s="93"/>
      <c r="AT134" s="93"/>
      <c r="AU134" s="93"/>
      <c r="AV134" s="94"/>
      <c r="AY134" s="12"/>
      <c r="AZ134" s="12"/>
      <c r="BA134" s="12"/>
      <c r="BB134" s="12"/>
      <c r="BC134" s="12"/>
      <c r="BD134" s="12"/>
      <c r="BE134" s="12"/>
      <c r="BF134" s="12"/>
      <c r="BG134" s="12"/>
    </row>
    <row r="135" spans="1:59" ht="7.5" customHeight="1">
      <c r="A135" s="146"/>
      <c r="B135" s="147"/>
      <c r="C135" s="147"/>
      <c r="D135" s="147"/>
      <c r="E135" s="147"/>
      <c r="F135" s="147"/>
      <c r="G135" s="147"/>
      <c r="H135" s="147"/>
      <c r="I135" s="147"/>
      <c r="J135" s="147"/>
      <c r="K135" s="147"/>
      <c r="L135" s="147"/>
      <c r="M135" s="147"/>
      <c r="N135" s="147"/>
      <c r="O135" s="147"/>
      <c r="P135" s="148"/>
      <c r="Q135" s="114" t="s">
        <v>80</v>
      </c>
      <c r="R135" s="115"/>
      <c r="S135" s="115"/>
      <c r="T135" s="115"/>
      <c r="U135" s="115"/>
      <c r="V135" s="115"/>
      <c r="W135" s="115"/>
      <c r="X135" s="116"/>
      <c r="Y135" s="107" t="s">
        <v>117</v>
      </c>
      <c r="Z135" s="108"/>
      <c r="AA135" s="108"/>
      <c r="AB135" s="108"/>
      <c r="AC135" s="108"/>
      <c r="AD135" s="108"/>
      <c r="AE135" s="108"/>
      <c r="AF135" s="109"/>
      <c r="AG135" s="114" t="s">
        <v>80</v>
      </c>
      <c r="AH135" s="115"/>
      <c r="AI135" s="115"/>
      <c r="AJ135" s="115"/>
      <c r="AK135" s="115"/>
      <c r="AL135" s="115"/>
      <c r="AM135" s="115"/>
      <c r="AN135" s="116"/>
      <c r="AO135" s="107" t="s">
        <v>117</v>
      </c>
      <c r="AP135" s="108"/>
      <c r="AQ135" s="108"/>
      <c r="AR135" s="108"/>
      <c r="AS135" s="108"/>
      <c r="AT135" s="108"/>
      <c r="AU135" s="108"/>
      <c r="AV135" s="109"/>
      <c r="AY135" s="12"/>
      <c r="AZ135" s="12"/>
      <c r="BA135" s="12"/>
      <c r="BB135" s="12"/>
      <c r="BC135" s="12"/>
      <c r="BD135" s="12"/>
      <c r="BE135" s="12"/>
      <c r="BF135" s="12"/>
      <c r="BG135" s="12"/>
    </row>
    <row r="136" spans="1:59" ht="7.5" customHeight="1">
      <c r="A136" s="149"/>
      <c r="B136" s="150"/>
      <c r="C136" s="150"/>
      <c r="D136" s="150"/>
      <c r="E136" s="150"/>
      <c r="F136" s="150"/>
      <c r="G136" s="150"/>
      <c r="H136" s="150"/>
      <c r="I136" s="150"/>
      <c r="J136" s="150"/>
      <c r="K136" s="150"/>
      <c r="L136" s="150"/>
      <c r="M136" s="150"/>
      <c r="N136" s="150"/>
      <c r="O136" s="150"/>
      <c r="P136" s="151"/>
      <c r="Q136" s="117"/>
      <c r="R136" s="118"/>
      <c r="S136" s="118"/>
      <c r="T136" s="118"/>
      <c r="U136" s="118"/>
      <c r="V136" s="118"/>
      <c r="W136" s="118"/>
      <c r="X136" s="119"/>
      <c r="Y136" s="110"/>
      <c r="Z136" s="111"/>
      <c r="AA136" s="111"/>
      <c r="AB136" s="111"/>
      <c r="AC136" s="111"/>
      <c r="AD136" s="111"/>
      <c r="AE136" s="111"/>
      <c r="AF136" s="112"/>
      <c r="AG136" s="117"/>
      <c r="AH136" s="118"/>
      <c r="AI136" s="118"/>
      <c r="AJ136" s="118"/>
      <c r="AK136" s="118"/>
      <c r="AL136" s="118"/>
      <c r="AM136" s="118"/>
      <c r="AN136" s="119"/>
      <c r="AO136" s="110"/>
      <c r="AP136" s="111"/>
      <c r="AQ136" s="111"/>
      <c r="AR136" s="111"/>
      <c r="AS136" s="111"/>
      <c r="AT136" s="111"/>
      <c r="AU136" s="111"/>
      <c r="AV136" s="112"/>
      <c r="AY136" s="12"/>
      <c r="AZ136" s="12"/>
    </row>
    <row r="137" spans="1:59" ht="20.100000000000001" customHeight="1">
      <c r="A137" s="193" t="s">
        <v>208</v>
      </c>
      <c r="B137" s="194"/>
      <c r="C137" s="194"/>
      <c r="D137" s="194"/>
      <c r="E137" s="194"/>
      <c r="F137" s="194"/>
      <c r="G137" s="194"/>
      <c r="H137" s="120" t="s">
        <v>119</v>
      </c>
      <c r="I137" s="121"/>
      <c r="J137" s="121"/>
      <c r="K137" s="121"/>
      <c r="L137" s="121"/>
      <c r="M137" s="121"/>
      <c r="N137" s="121"/>
      <c r="O137" s="121"/>
      <c r="P137" s="122"/>
      <c r="Q137" s="314"/>
      <c r="R137" s="314"/>
      <c r="S137" s="314"/>
      <c r="T137" s="314"/>
      <c r="U137" s="314"/>
      <c r="V137" s="314"/>
      <c r="W137" s="314"/>
      <c r="X137" s="314"/>
      <c r="Y137" s="92"/>
      <c r="Z137" s="93"/>
      <c r="AA137" s="93"/>
      <c r="AB137" s="93"/>
      <c r="AC137" s="93"/>
      <c r="AD137" s="93"/>
      <c r="AE137" s="93"/>
      <c r="AF137" s="94"/>
      <c r="AG137" s="82"/>
      <c r="AH137" s="82"/>
      <c r="AI137" s="82"/>
      <c r="AJ137" s="82"/>
      <c r="AK137" s="82"/>
      <c r="AL137" s="82"/>
      <c r="AM137" s="82"/>
      <c r="AN137" s="82"/>
      <c r="AO137" s="92"/>
      <c r="AP137" s="93"/>
      <c r="AQ137" s="93"/>
      <c r="AR137" s="93"/>
      <c r="AS137" s="93"/>
      <c r="AT137" s="93"/>
      <c r="AU137" s="93"/>
      <c r="AV137" s="94"/>
      <c r="AY137" s="12"/>
      <c r="AZ137" s="12"/>
    </row>
    <row r="138" spans="1:59" ht="20.100000000000001" customHeight="1">
      <c r="A138" s="196"/>
      <c r="B138" s="197"/>
      <c r="C138" s="197"/>
      <c r="D138" s="197"/>
      <c r="E138" s="197"/>
      <c r="F138" s="197"/>
      <c r="G138" s="197"/>
      <c r="H138" s="304" t="s">
        <v>120</v>
      </c>
      <c r="I138" s="305"/>
      <c r="J138" s="305"/>
      <c r="K138" s="305"/>
      <c r="L138" s="305"/>
      <c r="M138" s="305"/>
      <c r="N138" s="305"/>
      <c r="O138" s="305"/>
      <c r="P138" s="306"/>
      <c r="Q138" s="82"/>
      <c r="R138" s="82"/>
      <c r="S138" s="82"/>
      <c r="T138" s="82"/>
      <c r="U138" s="82"/>
      <c r="V138" s="82"/>
      <c r="W138" s="82"/>
      <c r="X138" s="82"/>
      <c r="Y138" s="86"/>
      <c r="Z138" s="87"/>
      <c r="AA138" s="87"/>
      <c r="AB138" s="87"/>
      <c r="AC138" s="87"/>
      <c r="AD138" s="87"/>
      <c r="AE138" s="87"/>
      <c r="AF138" s="88"/>
      <c r="AG138" s="82"/>
      <c r="AH138" s="82"/>
      <c r="AI138" s="82"/>
      <c r="AJ138" s="82"/>
      <c r="AK138" s="82"/>
      <c r="AL138" s="82"/>
      <c r="AM138" s="82"/>
      <c r="AN138" s="82"/>
      <c r="AO138" s="83"/>
      <c r="AP138" s="84"/>
      <c r="AQ138" s="84"/>
      <c r="AR138" s="84"/>
      <c r="AS138" s="84"/>
      <c r="AT138" s="84"/>
      <c r="AU138" s="84"/>
      <c r="AV138" s="85"/>
    </row>
    <row r="139" spans="1:59" ht="20.100000000000001" customHeight="1">
      <c r="A139" s="193" t="s">
        <v>209</v>
      </c>
      <c r="B139" s="194"/>
      <c r="C139" s="194"/>
      <c r="D139" s="194"/>
      <c r="E139" s="194"/>
      <c r="F139" s="194"/>
      <c r="G139" s="195"/>
      <c r="H139" s="155" t="s">
        <v>121</v>
      </c>
      <c r="I139" s="156"/>
      <c r="J139" s="156"/>
      <c r="K139" s="156"/>
      <c r="L139" s="156"/>
      <c r="M139" s="156"/>
      <c r="N139" s="156"/>
      <c r="O139" s="156"/>
      <c r="P139" s="157"/>
      <c r="Q139" s="82"/>
      <c r="R139" s="82"/>
      <c r="S139" s="82"/>
      <c r="T139" s="82"/>
      <c r="U139" s="82"/>
      <c r="V139" s="82"/>
      <c r="W139" s="82"/>
      <c r="X139" s="82"/>
      <c r="Y139" s="69"/>
      <c r="Z139" s="70"/>
      <c r="AA139" s="70"/>
      <c r="AB139" s="70"/>
      <c r="AC139" s="70"/>
      <c r="AD139" s="70"/>
      <c r="AE139" s="70"/>
      <c r="AF139" s="71"/>
      <c r="AG139" s="82"/>
      <c r="AH139" s="82"/>
      <c r="AI139" s="82"/>
      <c r="AJ139" s="82"/>
      <c r="AK139" s="82"/>
      <c r="AL139" s="82"/>
      <c r="AM139" s="82"/>
      <c r="AN139" s="82"/>
      <c r="AO139" s="69"/>
      <c r="AP139" s="70"/>
      <c r="AQ139" s="70"/>
      <c r="AR139" s="70"/>
      <c r="AS139" s="70"/>
      <c r="AT139" s="70"/>
      <c r="AU139" s="70"/>
      <c r="AV139" s="71"/>
    </row>
    <row r="140" spans="1:59" ht="20.100000000000001" customHeight="1">
      <c r="A140" s="196"/>
      <c r="B140" s="197"/>
      <c r="C140" s="197"/>
      <c r="D140" s="197"/>
      <c r="E140" s="197"/>
      <c r="F140" s="197"/>
      <c r="G140" s="198"/>
      <c r="H140" s="155" t="s">
        <v>122</v>
      </c>
      <c r="I140" s="156"/>
      <c r="J140" s="156"/>
      <c r="K140" s="156"/>
      <c r="L140" s="156"/>
      <c r="M140" s="156"/>
      <c r="N140" s="156"/>
      <c r="O140" s="156"/>
      <c r="P140" s="157"/>
      <c r="Q140" s="82"/>
      <c r="R140" s="82"/>
      <c r="S140" s="82"/>
      <c r="T140" s="82"/>
      <c r="U140" s="82"/>
      <c r="V140" s="82"/>
      <c r="W140" s="82"/>
      <c r="X140" s="82"/>
      <c r="Y140" s="86"/>
      <c r="Z140" s="87"/>
      <c r="AA140" s="87"/>
      <c r="AB140" s="87"/>
      <c r="AC140" s="87"/>
      <c r="AD140" s="87"/>
      <c r="AE140" s="87"/>
      <c r="AF140" s="88"/>
      <c r="AG140" s="82"/>
      <c r="AH140" s="82"/>
      <c r="AI140" s="82"/>
      <c r="AJ140" s="82"/>
      <c r="AK140" s="82"/>
      <c r="AL140" s="82"/>
      <c r="AM140" s="82"/>
      <c r="AN140" s="82"/>
      <c r="AO140" s="83"/>
      <c r="AP140" s="84"/>
      <c r="AQ140" s="84"/>
      <c r="AR140" s="84"/>
      <c r="AS140" s="84"/>
      <c r="AT140" s="84"/>
      <c r="AU140" s="84"/>
      <c r="AV140" s="85"/>
    </row>
    <row r="141" spans="1:59" ht="30" customHeight="1">
      <c r="A141" s="181" t="s">
        <v>29</v>
      </c>
      <c r="B141" s="182"/>
      <c r="C141" s="182"/>
      <c r="D141" s="182"/>
      <c r="E141" s="182"/>
      <c r="F141" s="182"/>
      <c r="G141" s="182"/>
      <c r="H141" s="182"/>
      <c r="I141" s="182"/>
      <c r="J141" s="182"/>
      <c r="K141" s="182"/>
      <c r="L141" s="182"/>
      <c r="M141" s="182"/>
      <c r="N141" s="182"/>
      <c r="O141" s="182"/>
      <c r="P141" s="183"/>
      <c r="Q141" s="89">
        <f>SUM(Q137:X140)</f>
        <v>0</v>
      </c>
      <c r="R141" s="90"/>
      <c r="S141" s="90"/>
      <c r="T141" s="90"/>
      <c r="U141" s="90"/>
      <c r="V141" s="90"/>
      <c r="W141" s="90"/>
      <c r="X141" s="91"/>
      <c r="Y141" s="104"/>
      <c r="Z141" s="105"/>
      <c r="AA141" s="105"/>
      <c r="AB141" s="105"/>
      <c r="AC141" s="105"/>
      <c r="AD141" s="105"/>
      <c r="AE141" s="105"/>
      <c r="AF141" s="106"/>
      <c r="AG141" s="89">
        <f>SUM(AG137:AN140)</f>
        <v>0</v>
      </c>
      <c r="AH141" s="90"/>
      <c r="AI141" s="90"/>
      <c r="AJ141" s="90"/>
      <c r="AK141" s="90"/>
      <c r="AL141" s="90"/>
      <c r="AM141" s="90"/>
      <c r="AN141" s="91"/>
      <c r="AO141" s="104"/>
      <c r="AP141" s="105"/>
      <c r="AQ141" s="105"/>
      <c r="AR141" s="105"/>
      <c r="AS141" s="105"/>
      <c r="AT141" s="105"/>
      <c r="AU141" s="105"/>
      <c r="AV141" s="106"/>
    </row>
    <row r="142" spans="1:59" ht="30" customHeight="1">
      <c r="A142" s="128" t="s">
        <v>169</v>
      </c>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30"/>
    </row>
    <row r="143" spans="1:59" ht="15" customHeight="1">
      <c r="A143" s="184"/>
      <c r="B143" s="185"/>
      <c r="C143" s="185"/>
      <c r="D143" s="185"/>
      <c r="E143" s="185"/>
      <c r="F143" s="185"/>
      <c r="G143" s="185"/>
      <c r="H143" s="185"/>
      <c r="I143" s="185"/>
      <c r="J143" s="185"/>
      <c r="K143" s="185"/>
      <c r="L143" s="185"/>
      <c r="M143" s="185"/>
      <c r="N143" s="185"/>
      <c r="O143" s="185"/>
      <c r="P143" s="186"/>
      <c r="Q143" s="92" t="s">
        <v>84</v>
      </c>
      <c r="R143" s="93"/>
      <c r="S143" s="93"/>
      <c r="T143" s="93"/>
      <c r="U143" s="93"/>
      <c r="V143" s="93"/>
      <c r="W143" s="93"/>
      <c r="X143" s="93"/>
      <c r="Y143" s="93"/>
      <c r="Z143" s="93"/>
      <c r="AA143" s="93"/>
      <c r="AB143" s="93"/>
      <c r="AC143" s="93"/>
      <c r="AD143" s="93"/>
      <c r="AE143" s="93"/>
      <c r="AF143" s="94"/>
      <c r="AG143" s="92" t="s">
        <v>85</v>
      </c>
      <c r="AH143" s="93"/>
      <c r="AI143" s="93"/>
      <c r="AJ143" s="93"/>
      <c r="AK143" s="93"/>
      <c r="AL143" s="93"/>
      <c r="AM143" s="93"/>
      <c r="AN143" s="93"/>
      <c r="AO143" s="93"/>
      <c r="AP143" s="93"/>
      <c r="AQ143" s="93"/>
      <c r="AR143" s="93"/>
      <c r="AS143" s="93"/>
      <c r="AT143" s="93"/>
      <c r="AU143" s="93"/>
      <c r="AV143" s="94"/>
    </row>
    <row r="144" spans="1:59" ht="15" customHeight="1">
      <c r="A144" s="187"/>
      <c r="B144" s="188"/>
      <c r="C144" s="188"/>
      <c r="D144" s="188"/>
      <c r="E144" s="188"/>
      <c r="F144" s="188"/>
      <c r="G144" s="188"/>
      <c r="H144" s="188"/>
      <c r="I144" s="188"/>
      <c r="J144" s="188"/>
      <c r="K144" s="188"/>
      <c r="L144" s="188"/>
      <c r="M144" s="188"/>
      <c r="N144" s="188"/>
      <c r="O144" s="188"/>
      <c r="P144" s="189"/>
      <c r="Q144" s="120" t="s">
        <v>80</v>
      </c>
      <c r="R144" s="121"/>
      <c r="S144" s="121"/>
      <c r="T144" s="121"/>
      <c r="U144" s="121"/>
      <c r="V144" s="121"/>
      <c r="W144" s="121"/>
      <c r="X144" s="122"/>
      <c r="Y144" s="101" t="s">
        <v>117</v>
      </c>
      <c r="Z144" s="102"/>
      <c r="AA144" s="102"/>
      <c r="AB144" s="102"/>
      <c r="AC144" s="102"/>
      <c r="AD144" s="102"/>
      <c r="AE144" s="102"/>
      <c r="AF144" s="103"/>
      <c r="AG144" s="120" t="s">
        <v>80</v>
      </c>
      <c r="AH144" s="121"/>
      <c r="AI144" s="121"/>
      <c r="AJ144" s="121"/>
      <c r="AK144" s="121"/>
      <c r="AL144" s="121"/>
      <c r="AM144" s="121"/>
      <c r="AN144" s="122"/>
      <c r="AO144" s="101" t="s">
        <v>117</v>
      </c>
      <c r="AP144" s="102"/>
      <c r="AQ144" s="102"/>
      <c r="AR144" s="102"/>
      <c r="AS144" s="102"/>
      <c r="AT144" s="102"/>
      <c r="AU144" s="102"/>
      <c r="AV144" s="103"/>
    </row>
    <row r="145" spans="1:97" ht="30" customHeight="1">
      <c r="A145" s="21"/>
      <c r="B145" s="22"/>
      <c r="C145" s="22"/>
      <c r="D145" s="22"/>
      <c r="E145" s="22"/>
      <c r="F145" s="22"/>
      <c r="G145" s="22"/>
      <c r="H145" s="22"/>
      <c r="I145" s="22"/>
      <c r="J145" s="22"/>
      <c r="K145" s="22"/>
      <c r="L145" s="22"/>
      <c r="M145" s="23"/>
      <c r="N145" s="23"/>
      <c r="O145" s="23"/>
      <c r="P145" s="24"/>
      <c r="Q145" s="82"/>
      <c r="R145" s="82"/>
      <c r="S145" s="82"/>
      <c r="T145" s="82"/>
      <c r="U145" s="82"/>
      <c r="V145" s="82"/>
      <c r="W145" s="82"/>
      <c r="X145" s="82"/>
      <c r="Y145" s="86"/>
      <c r="Z145" s="87"/>
      <c r="AA145" s="87"/>
      <c r="AB145" s="87"/>
      <c r="AC145" s="87"/>
      <c r="AD145" s="87"/>
      <c r="AE145" s="87"/>
      <c r="AF145" s="88"/>
      <c r="AG145" s="82"/>
      <c r="AH145" s="82"/>
      <c r="AI145" s="82"/>
      <c r="AJ145" s="82"/>
      <c r="AK145" s="82"/>
      <c r="AL145" s="82"/>
      <c r="AM145" s="82"/>
      <c r="AN145" s="82"/>
      <c r="AO145" s="86"/>
      <c r="AP145" s="87"/>
      <c r="AQ145" s="87"/>
      <c r="AR145" s="87"/>
      <c r="AS145" s="87"/>
      <c r="AT145" s="87"/>
      <c r="AU145" s="87"/>
      <c r="AV145" s="88"/>
    </row>
    <row r="146" spans="1:97" ht="24.95" customHeight="1">
      <c r="A146" s="180" t="s">
        <v>124</v>
      </c>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30"/>
    </row>
    <row r="147" spans="1:97" ht="15" customHeight="1">
      <c r="A147" s="143"/>
      <c r="B147" s="144"/>
      <c r="C147" s="144"/>
      <c r="D147" s="144"/>
      <c r="E147" s="144"/>
      <c r="F147" s="144"/>
      <c r="G147" s="144"/>
      <c r="H147" s="144"/>
      <c r="I147" s="144"/>
      <c r="J147" s="144"/>
      <c r="K147" s="144"/>
      <c r="L147" s="144"/>
      <c r="M147" s="144"/>
      <c r="N147" s="144"/>
      <c r="O147" s="144"/>
      <c r="P147" s="145"/>
      <c r="Q147" s="123" t="s">
        <v>84</v>
      </c>
      <c r="R147" s="123"/>
      <c r="S147" s="123"/>
      <c r="T147" s="123"/>
      <c r="U147" s="123"/>
      <c r="V147" s="123"/>
      <c r="W147" s="123"/>
      <c r="X147" s="123"/>
      <c r="Y147" s="123"/>
      <c r="Z147" s="123"/>
      <c r="AA147" s="123"/>
      <c r="AB147" s="123"/>
      <c r="AC147" s="123"/>
      <c r="AD147" s="123"/>
      <c r="AE147" s="123"/>
      <c r="AF147" s="123"/>
      <c r="AG147" s="123" t="s">
        <v>85</v>
      </c>
      <c r="AH147" s="123"/>
      <c r="AI147" s="123"/>
      <c r="AJ147" s="123"/>
      <c r="AK147" s="123"/>
      <c r="AL147" s="123"/>
      <c r="AM147" s="123"/>
      <c r="AN147" s="123"/>
      <c r="AO147" s="123"/>
      <c r="AP147" s="123"/>
      <c r="AQ147" s="123"/>
      <c r="AR147" s="123"/>
      <c r="AS147" s="123"/>
      <c r="AT147" s="123"/>
      <c r="AU147" s="123"/>
      <c r="AV147" s="123"/>
    </row>
    <row r="148" spans="1:97" ht="7.5" customHeight="1">
      <c r="A148" s="146"/>
      <c r="B148" s="147"/>
      <c r="C148" s="147"/>
      <c r="D148" s="147"/>
      <c r="E148" s="147"/>
      <c r="F148" s="147"/>
      <c r="G148" s="147"/>
      <c r="H148" s="147"/>
      <c r="I148" s="147"/>
      <c r="J148" s="147"/>
      <c r="K148" s="147"/>
      <c r="L148" s="147"/>
      <c r="M148" s="147"/>
      <c r="N148" s="147"/>
      <c r="O148" s="147"/>
      <c r="P148" s="148"/>
      <c r="Q148" s="114" t="s">
        <v>80</v>
      </c>
      <c r="R148" s="115"/>
      <c r="S148" s="115"/>
      <c r="T148" s="115"/>
      <c r="U148" s="115"/>
      <c r="V148" s="115"/>
      <c r="W148" s="115"/>
      <c r="X148" s="116"/>
      <c r="Y148" s="107" t="s">
        <v>81</v>
      </c>
      <c r="Z148" s="108"/>
      <c r="AA148" s="108"/>
      <c r="AB148" s="108"/>
      <c r="AC148" s="108"/>
      <c r="AD148" s="108"/>
      <c r="AE148" s="108"/>
      <c r="AF148" s="109"/>
      <c r="AG148" s="114" t="s">
        <v>80</v>
      </c>
      <c r="AH148" s="115"/>
      <c r="AI148" s="115"/>
      <c r="AJ148" s="115"/>
      <c r="AK148" s="115"/>
      <c r="AL148" s="115"/>
      <c r="AM148" s="115"/>
      <c r="AN148" s="116"/>
      <c r="AO148" s="107" t="s">
        <v>81</v>
      </c>
      <c r="AP148" s="108"/>
      <c r="AQ148" s="108"/>
      <c r="AR148" s="108"/>
      <c r="AS148" s="108"/>
      <c r="AT148" s="108"/>
      <c r="AU148" s="108"/>
      <c r="AV148" s="109"/>
    </row>
    <row r="149" spans="1:97" ht="7.5" customHeight="1">
      <c r="A149" s="149"/>
      <c r="B149" s="150"/>
      <c r="C149" s="150"/>
      <c r="D149" s="150"/>
      <c r="E149" s="150"/>
      <c r="F149" s="150"/>
      <c r="G149" s="150"/>
      <c r="H149" s="150"/>
      <c r="I149" s="150"/>
      <c r="J149" s="150"/>
      <c r="K149" s="150"/>
      <c r="L149" s="150"/>
      <c r="M149" s="150"/>
      <c r="N149" s="150"/>
      <c r="O149" s="150"/>
      <c r="P149" s="151"/>
      <c r="Q149" s="117"/>
      <c r="R149" s="118"/>
      <c r="S149" s="118"/>
      <c r="T149" s="118"/>
      <c r="U149" s="118"/>
      <c r="V149" s="118"/>
      <c r="W149" s="118"/>
      <c r="X149" s="119"/>
      <c r="Y149" s="110"/>
      <c r="Z149" s="111"/>
      <c r="AA149" s="111"/>
      <c r="AB149" s="111"/>
      <c r="AC149" s="111"/>
      <c r="AD149" s="111"/>
      <c r="AE149" s="111"/>
      <c r="AF149" s="112"/>
      <c r="AG149" s="117"/>
      <c r="AH149" s="118"/>
      <c r="AI149" s="118"/>
      <c r="AJ149" s="118"/>
      <c r="AK149" s="118"/>
      <c r="AL149" s="118"/>
      <c r="AM149" s="118"/>
      <c r="AN149" s="119"/>
      <c r="AO149" s="110"/>
      <c r="AP149" s="111"/>
      <c r="AQ149" s="111"/>
      <c r="AR149" s="111"/>
      <c r="AS149" s="111"/>
      <c r="AT149" s="111"/>
      <c r="AU149" s="111"/>
      <c r="AV149" s="112"/>
    </row>
    <row r="150" spans="1:97" ht="15" customHeight="1">
      <c r="A150" s="193" t="s">
        <v>188</v>
      </c>
      <c r="B150" s="194"/>
      <c r="C150" s="194"/>
      <c r="D150" s="194"/>
      <c r="E150" s="194"/>
      <c r="F150" s="194"/>
      <c r="G150" s="194"/>
      <c r="H150" s="194"/>
      <c r="I150" s="194"/>
      <c r="J150" s="194"/>
      <c r="K150" s="194"/>
      <c r="L150" s="194"/>
      <c r="M150" s="194"/>
      <c r="N150" s="194"/>
      <c r="O150" s="194"/>
      <c r="P150" s="195"/>
      <c r="Q150" s="95"/>
      <c r="R150" s="96"/>
      <c r="S150" s="96"/>
      <c r="T150" s="96"/>
      <c r="U150" s="96"/>
      <c r="V150" s="96"/>
      <c r="W150" s="96"/>
      <c r="X150" s="97"/>
      <c r="Y150" s="101" t="s">
        <v>132</v>
      </c>
      <c r="Z150" s="102"/>
      <c r="AA150" s="102"/>
      <c r="AB150" s="102"/>
      <c r="AC150" s="102"/>
      <c r="AD150" s="102"/>
      <c r="AE150" s="102"/>
      <c r="AF150" s="103"/>
      <c r="AG150" s="95"/>
      <c r="AH150" s="96"/>
      <c r="AI150" s="96"/>
      <c r="AJ150" s="96"/>
      <c r="AK150" s="96"/>
      <c r="AL150" s="96"/>
      <c r="AM150" s="96"/>
      <c r="AN150" s="97"/>
      <c r="AO150" s="101" t="s">
        <v>132</v>
      </c>
      <c r="AP150" s="102"/>
      <c r="AQ150" s="102"/>
      <c r="AR150" s="102"/>
      <c r="AS150" s="102"/>
      <c r="AT150" s="102"/>
      <c r="AU150" s="102"/>
      <c r="AV150" s="103"/>
    </row>
    <row r="151" spans="1:97" ht="24.95" customHeight="1">
      <c r="A151" s="196"/>
      <c r="B151" s="197"/>
      <c r="C151" s="197"/>
      <c r="D151" s="197"/>
      <c r="E151" s="197"/>
      <c r="F151" s="197"/>
      <c r="G151" s="197"/>
      <c r="H151" s="197"/>
      <c r="I151" s="197"/>
      <c r="J151" s="197"/>
      <c r="K151" s="197"/>
      <c r="L151" s="197"/>
      <c r="M151" s="197"/>
      <c r="N151" s="197"/>
      <c r="O151" s="197"/>
      <c r="P151" s="198"/>
      <c r="Q151" s="98"/>
      <c r="R151" s="99"/>
      <c r="S151" s="99"/>
      <c r="T151" s="99"/>
      <c r="U151" s="99"/>
      <c r="V151" s="99"/>
      <c r="W151" s="99"/>
      <c r="X151" s="100"/>
      <c r="Y151" s="86"/>
      <c r="Z151" s="87"/>
      <c r="AA151" s="87"/>
      <c r="AB151" s="87"/>
      <c r="AC151" s="87"/>
      <c r="AD151" s="87"/>
      <c r="AE151" s="87"/>
      <c r="AF151" s="88"/>
      <c r="AG151" s="98"/>
      <c r="AH151" s="99"/>
      <c r="AI151" s="99"/>
      <c r="AJ151" s="99"/>
      <c r="AK151" s="99"/>
      <c r="AL151" s="99"/>
      <c r="AM151" s="99"/>
      <c r="AN151" s="100"/>
      <c r="AO151" s="86"/>
      <c r="AP151" s="87"/>
      <c r="AQ151" s="87"/>
      <c r="AR151" s="87"/>
      <c r="AS151" s="87"/>
      <c r="AT151" s="87"/>
      <c r="AU151" s="87"/>
      <c r="AV151" s="88"/>
    </row>
    <row r="152" spans="1:97" ht="15" customHeight="1">
      <c r="A152" s="199"/>
      <c r="B152" s="194" t="s">
        <v>175</v>
      </c>
      <c r="C152" s="194"/>
      <c r="D152" s="194"/>
      <c r="E152" s="194"/>
      <c r="F152" s="194"/>
      <c r="G152" s="194"/>
      <c r="H152" s="194"/>
      <c r="I152" s="194"/>
      <c r="J152" s="194"/>
      <c r="K152" s="194"/>
      <c r="L152" s="194"/>
      <c r="M152" s="194"/>
      <c r="N152" s="194"/>
      <c r="O152" s="194"/>
      <c r="P152" s="195"/>
      <c r="Q152" s="95"/>
      <c r="R152" s="96"/>
      <c r="S152" s="96"/>
      <c r="T152" s="96"/>
      <c r="U152" s="96"/>
      <c r="V152" s="96"/>
      <c r="W152" s="96"/>
      <c r="X152" s="97"/>
      <c r="Y152" s="125" t="s">
        <v>133</v>
      </c>
      <c r="Z152" s="126"/>
      <c r="AA152" s="126"/>
      <c r="AB152" s="126"/>
      <c r="AC152" s="126"/>
      <c r="AD152" s="126"/>
      <c r="AE152" s="126"/>
      <c r="AF152" s="127"/>
      <c r="AG152" s="95"/>
      <c r="AH152" s="96"/>
      <c r="AI152" s="96"/>
      <c r="AJ152" s="96"/>
      <c r="AK152" s="96"/>
      <c r="AL152" s="96"/>
      <c r="AM152" s="96"/>
      <c r="AN152" s="97"/>
      <c r="AO152" s="125" t="s">
        <v>133</v>
      </c>
      <c r="AP152" s="126"/>
      <c r="AQ152" s="126"/>
      <c r="AR152" s="126"/>
      <c r="AS152" s="126"/>
      <c r="AT152" s="126"/>
      <c r="AU152" s="126"/>
      <c r="AV152" s="127"/>
    </row>
    <row r="153" spans="1:97" ht="35.1" customHeight="1">
      <c r="A153" s="200"/>
      <c r="B153" s="197"/>
      <c r="C153" s="197"/>
      <c r="D153" s="197"/>
      <c r="E153" s="197"/>
      <c r="F153" s="197"/>
      <c r="G153" s="197"/>
      <c r="H153" s="197"/>
      <c r="I153" s="197"/>
      <c r="J153" s="197"/>
      <c r="K153" s="197"/>
      <c r="L153" s="197"/>
      <c r="M153" s="197"/>
      <c r="N153" s="197"/>
      <c r="O153" s="197"/>
      <c r="P153" s="198"/>
      <c r="Q153" s="98"/>
      <c r="R153" s="99"/>
      <c r="S153" s="99"/>
      <c r="T153" s="99"/>
      <c r="U153" s="99"/>
      <c r="V153" s="99"/>
      <c r="W153" s="99"/>
      <c r="X153" s="100"/>
      <c r="Y153" s="86"/>
      <c r="Z153" s="87"/>
      <c r="AA153" s="87"/>
      <c r="AB153" s="87"/>
      <c r="AC153" s="87"/>
      <c r="AD153" s="87"/>
      <c r="AE153" s="87"/>
      <c r="AF153" s="88"/>
      <c r="AG153" s="98"/>
      <c r="AH153" s="99"/>
      <c r="AI153" s="99"/>
      <c r="AJ153" s="99"/>
      <c r="AK153" s="99"/>
      <c r="AL153" s="99"/>
      <c r="AM153" s="99"/>
      <c r="AN153" s="100"/>
      <c r="AO153" s="86"/>
      <c r="AP153" s="87"/>
      <c r="AQ153" s="87"/>
      <c r="AR153" s="87"/>
      <c r="AS153" s="87"/>
      <c r="AT153" s="87"/>
      <c r="AU153" s="87"/>
      <c r="AV153" s="88"/>
      <c r="BN153" s="203"/>
      <c r="BO153" s="203"/>
      <c r="BP153" s="203"/>
      <c r="BQ153" s="203"/>
      <c r="BR153" s="203"/>
      <c r="BS153" s="203"/>
      <c r="BT153" s="203"/>
      <c r="BU153" s="203"/>
      <c r="BV153" s="201"/>
      <c r="BW153" s="201"/>
      <c r="BX153" s="201"/>
      <c r="BY153" s="201"/>
      <c r="BZ153" s="201"/>
      <c r="CA153" s="201"/>
      <c r="CB153" s="201"/>
      <c r="CC153" s="201"/>
      <c r="CD153" s="202"/>
      <c r="CE153" s="202"/>
      <c r="CF153" s="202"/>
      <c r="CG153" s="202"/>
      <c r="CH153" s="202"/>
      <c r="CI153" s="202"/>
      <c r="CJ153" s="202"/>
      <c r="CK153" s="202"/>
      <c r="CL153" s="201"/>
      <c r="CM153" s="201"/>
      <c r="CN153" s="201"/>
      <c r="CO153" s="201"/>
      <c r="CP153" s="201"/>
      <c r="CQ153" s="201"/>
      <c r="CR153" s="201"/>
      <c r="CS153" s="201"/>
    </row>
    <row r="154" spans="1:97" s="2" customFormat="1" ht="15" customHeight="1">
      <c r="A154" s="321" t="s">
        <v>198</v>
      </c>
      <c r="B154" s="194"/>
      <c r="C154" s="194"/>
      <c r="D154" s="194"/>
      <c r="E154" s="194"/>
      <c r="F154" s="194"/>
      <c r="G154" s="194"/>
      <c r="H154" s="194"/>
      <c r="I154" s="194"/>
      <c r="J154" s="194"/>
      <c r="K154" s="194"/>
      <c r="L154" s="194"/>
      <c r="M154" s="194"/>
      <c r="N154" s="194"/>
      <c r="O154" s="194"/>
      <c r="P154" s="195"/>
      <c r="Q154" s="95"/>
      <c r="R154" s="96"/>
      <c r="S154" s="96"/>
      <c r="T154" s="96"/>
      <c r="U154" s="96"/>
      <c r="V154" s="96"/>
      <c r="W154" s="96"/>
      <c r="X154" s="97"/>
      <c r="Y154" s="125" t="s">
        <v>133</v>
      </c>
      <c r="Z154" s="126"/>
      <c r="AA154" s="126"/>
      <c r="AB154" s="126"/>
      <c r="AC154" s="126"/>
      <c r="AD154" s="126"/>
      <c r="AE154" s="126"/>
      <c r="AF154" s="127"/>
      <c r="AG154" s="95"/>
      <c r="AH154" s="96"/>
      <c r="AI154" s="96"/>
      <c r="AJ154" s="96"/>
      <c r="AK154" s="96"/>
      <c r="AL154" s="96"/>
      <c r="AM154" s="96"/>
      <c r="AN154" s="97"/>
      <c r="AO154" s="125" t="s">
        <v>133</v>
      </c>
      <c r="AP154" s="126"/>
      <c r="AQ154" s="126"/>
      <c r="AR154" s="126"/>
      <c r="AS154" s="126"/>
      <c r="AT154" s="126"/>
      <c r="AU154" s="126"/>
      <c r="AV154" s="127"/>
      <c r="BN154" s="19"/>
      <c r="BO154" s="19"/>
      <c r="BP154" s="19"/>
      <c r="BQ154" s="19"/>
      <c r="BR154" s="19"/>
      <c r="BS154" s="19"/>
      <c r="BT154" s="19"/>
      <c r="BU154" s="19"/>
      <c r="BV154" s="19"/>
      <c r="BW154" s="19"/>
      <c r="BX154" s="19"/>
      <c r="BY154" s="19"/>
      <c r="BZ154" s="19"/>
      <c r="CA154" s="19"/>
      <c r="CB154" s="19"/>
      <c r="CC154" s="19"/>
      <c r="CD154" s="20"/>
      <c r="CE154" s="20"/>
      <c r="CF154" s="20"/>
      <c r="CG154" s="20"/>
      <c r="CH154" s="20"/>
      <c r="CI154" s="20"/>
      <c r="CJ154" s="20"/>
      <c r="CK154" s="20"/>
      <c r="CL154" s="19"/>
      <c r="CM154" s="19"/>
      <c r="CN154" s="19"/>
      <c r="CO154" s="19"/>
      <c r="CP154" s="19"/>
      <c r="CQ154" s="19"/>
      <c r="CR154" s="19"/>
      <c r="CS154" s="19"/>
    </row>
    <row r="155" spans="1:97" ht="45.75" customHeight="1">
      <c r="A155" s="196"/>
      <c r="B155" s="197"/>
      <c r="C155" s="197"/>
      <c r="D155" s="197"/>
      <c r="E155" s="197"/>
      <c r="F155" s="197"/>
      <c r="G155" s="197"/>
      <c r="H155" s="197"/>
      <c r="I155" s="197"/>
      <c r="J155" s="197"/>
      <c r="K155" s="197"/>
      <c r="L155" s="197"/>
      <c r="M155" s="197"/>
      <c r="N155" s="197"/>
      <c r="O155" s="197"/>
      <c r="P155" s="198"/>
      <c r="Q155" s="98"/>
      <c r="R155" s="99"/>
      <c r="S155" s="99"/>
      <c r="T155" s="99"/>
      <c r="U155" s="99"/>
      <c r="V155" s="99"/>
      <c r="W155" s="99"/>
      <c r="X155" s="100"/>
      <c r="Y155" s="86"/>
      <c r="Z155" s="87"/>
      <c r="AA155" s="87"/>
      <c r="AB155" s="87"/>
      <c r="AC155" s="87"/>
      <c r="AD155" s="87"/>
      <c r="AE155" s="87"/>
      <c r="AF155" s="88"/>
      <c r="AG155" s="98"/>
      <c r="AH155" s="99"/>
      <c r="AI155" s="99"/>
      <c r="AJ155" s="99"/>
      <c r="AK155" s="99"/>
      <c r="AL155" s="99"/>
      <c r="AM155" s="99"/>
      <c r="AN155" s="100"/>
      <c r="AO155" s="86"/>
      <c r="AP155" s="87"/>
      <c r="AQ155" s="87"/>
      <c r="AR155" s="87"/>
      <c r="AS155" s="87"/>
      <c r="AT155" s="87"/>
      <c r="AU155" s="87"/>
      <c r="AV155" s="88"/>
    </row>
    <row r="156" spans="1:97" ht="30" customHeight="1">
      <c r="A156" s="181" t="s">
        <v>29</v>
      </c>
      <c r="B156" s="182"/>
      <c r="C156" s="182"/>
      <c r="D156" s="182"/>
      <c r="E156" s="182"/>
      <c r="F156" s="182"/>
      <c r="G156" s="182"/>
      <c r="H156" s="182"/>
      <c r="I156" s="182"/>
      <c r="J156" s="182"/>
      <c r="K156" s="182"/>
      <c r="L156" s="182"/>
      <c r="M156" s="182"/>
      <c r="N156" s="182"/>
      <c r="O156" s="182"/>
      <c r="P156" s="183"/>
      <c r="Q156" s="89">
        <f>SUM(Q150+Q154)</f>
        <v>0</v>
      </c>
      <c r="R156" s="90"/>
      <c r="S156" s="90"/>
      <c r="T156" s="90"/>
      <c r="U156" s="90"/>
      <c r="V156" s="90"/>
      <c r="W156" s="90"/>
      <c r="X156" s="91"/>
      <c r="Y156" s="104"/>
      <c r="Z156" s="105"/>
      <c r="AA156" s="105"/>
      <c r="AB156" s="105"/>
      <c r="AC156" s="105"/>
      <c r="AD156" s="105"/>
      <c r="AE156" s="105"/>
      <c r="AF156" s="106"/>
      <c r="AG156" s="89">
        <f>SUM(AG150+AG154)</f>
        <v>0</v>
      </c>
      <c r="AH156" s="90"/>
      <c r="AI156" s="90"/>
      <c r="AJ156" s="90"/>
      <c r="AK156" s="90"/>
      <c r="AL156" s="90"/>
      <c r="AM156" s="90"/>
      <c r="AN156" s="91"/>
      <c r="AO156" s="104"/>
      <c r="AP156" s="105"/>
      <c r="AQ156" s="105"/>
      <c r="AR156" s="105"/>
      <c r="AS156" s="105"/>
      <c r="AT156" s="105"/>
      <c r="AU156" s="105"/>
      <c r="AV156" s="106"/>
    </row>
    <row r="157" spans="1:97" ht="5.0999999999999996" customHeight="1">
      <c r="A157" s="378"/>
      <c r="B157" s="378"/>
      <c r="C157" s="378"/>
      <c r="D157" s="378"/>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78"/>
      <c r="AL157" s="378"/>
      <c r="AM157" s="378"/>
      <c r="AN157" s="378"/>
      <c r="AO157" s="378"/>
      <c r="AP157" s="378"/>
      <c r="AQ157" s="378"/>
      <c r="AR157" s="378"/>
      <c r="AS157" s="378"/>
      <c r="AT157" s="378"/>
      <c r="AU157" s="378"/>
      <c r="AV157" s="379"/>
    </row>
    <row r="158" spans="1:97" ht="15" customHeight="1">
      <c r="A158" s="192"/>
      <c r="B158" s="192"/>
      <c r="C158" s="192"/>
      <c r="D158" s="192"/>
      <c r="E158" s="192"/>
      <c r="F158" s="192"/>
      <c r="G158" s="192"/>
      <c r="H158" s="192"/>
      <c r="I158" s="192"/>
      <c r="J158" s="192"/>
      <c r="K158" s="192"/>
      <c r="L158" s="192"/>
      <c r="M158" s="192"/>
      <c r="N158" s="192"/>
      <c r="O158" s="192"/>
      <c r="P158" s="192"/>
      <c r="Q158" s="123" t="s">
        <v>84</v>
      </c>
      <c r="R158" s="123"/>
      <c r="S158" s="123"/>
      <c r="T158" s="123"/>
      <c r="U158" s="123"/>
      <c r="V158" s="123"/>
      <c r="W158" s="123"/>
      <c r="X158" s="123"/>
      <c r="Y158" s="123"/>
      <c r="Z158" s="123"/>
      <c r="AA158" s="123"/>
      <c r="AB158" s="123"/>
      <c r="AC158" s="123"/>
      <c r="AD158" s="123"/>
      <c r="AE158" s="123"/>
      <c r="AF158" s="123"/>
      <c r="AG158" s="123" t="s">
        <v>85</v>
      </c>
      <c r="AH158" s="123"/>
      <c r="AI158" s="123"/>
      <c r="AJ158" s="123"/>
      <c r="AK158" s="123"/>
      <c r="AL158" s="123"/>
      <c r="AM158" s="123"/>
      <c r="AN158" s="123"/>
      <c r="AO158" s="123"/>
      <c r="AP158" s="123"/>
      <c r="AQ158" s="123"/>
      <c r="AR158" s="123"/>
      <c r="AS158" s="123"/>
      <c r="AT158" s="123"/>
      <c r="AU158" s="123"/>
      <c r="AV158" s="123"/>
    </row>
    <row r="159" spans="1:97" ht="30" customHeight="1">
      <c r="A159" s="128" t="s">
        <v>125</v>
      </c>
      <c r="B159" s="190"/>
      <c r="C159" s="190"/>
      <c r="D159" s="190"/>
      <c r="E159" s="190"/>
      <c r="F159" s="190"/>
      <c r="G159" s="190"/>
      <c r="H159" s="190"/>
      <c r="I159" s="190"/>
      <c r="J159" s="190"/>
      <c r="K159" s="190"/>
      <c r="L159" s="190"/>
      <c r="M159" s="190"/>
      <c r="N159" s="190"/>
      <c r="O159" s="190"/>
      <c r="P159" s="191"/>
      <c r="Q159" s="89">
        <f>SUM(Q141+Q145+Q156)</f>
        <v>0</v>
      </c>
      <c r="R159" s="90"/>
      <c r="S159" s="90"/>
      <c r="T159" s="90"/>
      <c r="U159" s="90"/>
      <c r="V159" s="90"/>
      <c r="W159" s="90"/>
      <c r="X159" s="90"/>
      <c r="Y159" s="90"/>
      <c r="Z159" s="90"/>
      <c r="AA159" s="90"/>
      <c r="AB159" s="90"/>
      <c r="AC159" s="90"/>
      <c r="AD159" s="90"/>
      <c r="AE159" s="90"/>
      <c r="AF159" s="91"/>
      <c r="AG159" s="89">
        <f>SUM(AG141+AG145+AG156)</f>
        <v>0</v>
      </c>
      <c r="AH159" s="90"/>
      <c r="AI159" s="90"/>
      <c r="AJ159" s="90"/>
      <c r="AK159" s="90"/>
      <c r="AL159" s="90"/>
      <c r="AM159" s="90"/>
      <c r="AN159" s="90"/>
      <c r="AO159" s="90"/>
      <c r="AP159" s="90"/>
      <c r="AQ159" s="90"/>
      <c r="AR159" s="90"/>
      <c r="AS159" s="90"/>
      <c r="AT159" s="90"/>
      <c r="AU159" s="90"/>
      <c r="AV159" s="91"/>
    </row>
    <row r="160" spans="1:97" ht="5.0999999999999996" customHeight="1">
      <c r="A160" s="9"/>
      <c r="B160" s="9"/>
      <c r="C160" s="9"/>
      <c r="D160" s="9"/>
      <c r="E160" s="9"/>
      <c r="F160" s="9"/>
      <c r="G160" s="9"/>
      <c r="H160" s="9"/>
      <c r="I160" s="10"/>
      <c r="J160" s="10"/>
      <c r="K160" s="10"/>
      <c r="L160" s="10"/>
      <c r="M160" s="10"/>
      <c r="N160" s="10"/>
      <c r="O160" s="10"/>
      <c r="P160" s="10"/>
      <c r="Q160" s="11"/>
      <c r="R160" s="11"/>
      <c r="S160" s="11"/>
      <c r="T160" s="11"/>
      <c r="U160" s="11"/>
      <c r="V160" s="11"/>
      <c r="W160" s="11"/>
      <c r="X160" s="11"/>
      <c r="Y160" s="10"/>
      <c r="Z160" s="10"/>
      <c r="AA160" s="10"/>
      <c r="AB160" s="10"/>
      <c r="AC160" s="10"/>
      <c r="AD160" s="10"/>
      <c r="AE160" s="10"/>
      <c r="AF160" s="10"/>
      <c r="AG160" s="11"/>
      <c r="AH160" s="11"/>
      <c r="AI160" s="11"/>
      <c r="AJ160" s="11"/>
      <c r="AK160" s="11"/>
      <c r="AL160" s="11"/>
      <c r="AM160" s="11"/>
      <c r="AN160" s="11"/>
      <c r="AO160" s="11"/>
      <c r="AP160" s="11"/>
      <c r="AQ160" s="11"/>
      <c r="AR160" s="11"/>
      <c r="AS160" s="11"/>
      <c r="AT160" s="11"/>
      <c r="AU160" s="11"/>
      <c r="AV160" s="11"/>
    </row>
    <row r="161" spans="1:48" ht="50.1" customHeight="1">
      <c r="A161" s="177" t="s">
        <v>170</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9"/>
    </row>
    <row r="162" spans="1:48" ht="15" customHeight="1">
      <c r="A162" s="143"/>
      <c r="B162" s="144"/>
      <c r="C162" s="144"/>
      <c r="D162" s="144"/>
      <c r="E162" s="144"/>
      <c r="F162" s="144"/>
      <c r="G162" s="144"/>
      <c r="H162" s="144"/>
      <c r="I162" s="144"/>
      <c r="J162" s="144"/>
      <c r="K162" s="144"/>
      <c r="L162" s="144"/>
      <c r="M162" s="144"/>
      <c r="N162" s="144"/>
      <c r="O162" s="144"/>
      <c r="P162" s="145"/>
      <c r="Q162" s="92" t="s">
        <v>84</v>
      </c>
      <c r="R162" s="93"/>
      <c r="S162" s="93"/>
      <c r="T162" s="93"/>
      <c r="U162" s="93"/>
      <c r="V162" s="93"/>
      <c r="W162" s="93"/>
      <c r="X162" s="93"/>
      <c r="Y162" s="93"/>
      <c r="Z162" s="93"/>
      <c r="AA162" s="93"/>
      <c r="AB162" s="93"/>
      <c r="AC162" s="93"/>
      <c r="AD162" s="93"/>
      <c r="AE162" s="93"/>
      <c r="AF162" s="94"/>
      <c r="AG162" s="92" t="s">
        <v>85</v>
      </c>
      <c r="AH162" s="93"/>
      <c r="AI162" s="93"/>
      <c r="AJ162" s="93"/>
      <c r="AK162" s="93"/>
      <c r="AL162" s="93"/>
      <c r="AM162" s="93"/>
      <c r="AN162" s="93"/>
      <c r="AO162" s="93"/>
      <c r="AP162" s="93"/>
      <c r="AQ162" s="93"/>
      <c r="AR162" s="93"/>
      <c r="AS162" s="93"/>
      <c r="AT162" s="93"/>
      <c r="AU162" s="93"/>
      <c r="AV162" s="94"/>
    </row>
    <row r="163" spans="1:48" ht="15" customHeight="1">
      <c r="A163" s="146"/>
      <c r="B163" s="147"/>
      <c r="C163" s="147"/>
      <c r="D163" s="147"/>
      <c r="E163" s="147"/>
      <c r="F163" s="147"/>
      <c r="G163" s="147"/>
      <c r="H163" s="147"/>
      <c r="I163" s="147"/>
      <c r="J163" s="147"/>
      <c r="K163" s="147"/>
      <c r="L163" s="147"/>
      <c r="M163" s="147"/>
      <c r="N163" s="147"/>
      <c r="O163" s="147"/>
      <c r="P163" s="148"/>
      <c r="Q163" s="114" t="s">
        <v>80</v>
      </c>
      <c r="R163" s="115"/>
      <c r="S163" s="115"/>
      <c r="T163" s="115"/>
      <c r="U163" s="115"/>
      <c r="V163" s="115"/>
      <c r="W163" s="115"/>
      <c r="X163" s="116"/>
      <c r="Y163" s="113" t="s">
        <v>81</v>
      </c>
      <c r="Z163" s="113"/>
      <c r="AA163" s="113"/>
      <c r="AB163" s="113"/>
      <c r="AC163" s="113"/>
      <c r="AD163" s="113"/>
      <c r="AE163" s="113"/>
      <c r="AF163" s="113"/>
      <c r="AG163" s="114" t="s">
        <v>80</v>
      </c>
      <c r="AH163" s="115"/>
      <c r="AI163" s="115"/>
      <c r="AJ163" s="115"/>
      <c r="AK163" s="115"/>
      <c r="AL163" s="115"/>
      <c r="AM163" s="115"/>
      <c r="AN163" s="116"/>
      <c r="AO163" s="101" t="s">
        <v>81</v>
      </c>
      <c r="AP163" s="102"/>
      <c r="AQ163" s="102"/>
      <c r="AR163" s="102"/>
      <c r="AS163" s="102"/>
      <c r="AT163" s="102"/>
      <c r="AU163" s="102"/>
      <c r="AV163" s="103"/>
    </row>
    <row r="164" spans="1:48" ht="15" customHeight="1">
      <c r="A164" s="146"/>
      <c r="B164" s="147"/>
      <c r="C164" s="147"/>
      <c r="D164" s="147"/>
      <c r="E164" s="147"/>
      <c r="F164" s="147"/>
      <c r="G164" s="147"/>
      <c r="H164" s="147"/>
      <c r="I164" s="147"/>
      <c r="J164" s="147"/>
      <c r="K164" s="147"/>
      <c r="L164" s="147"/>
      <c r="M164" s="147"/>
      <c r="N164" s="147"/>
      <c r="O164" s="147"/>
      <c r="P164" s="148"/>
      <c r="Q164" s="117"/>
      <c r="R164" s="118"/>
      <c r="S164" s="118"/>
      <c r="T164" s="118"/>
      <c r="U164" s="118"/>
      <c r="V164" s="118"/>
      <c r="W164" s="118"/>
      <c r="X164" s="119"/>
      <c r="Y164" s="120" t="s">
        <v>82</v>
      </c>
      <c r="Z164" s="121"/>
      <c r="AA164" s="121"/>
      <c r="AB164" s="122"/>
      <c r="AC164" s="120" t="s">
        <v>83</v>
      </c>
      <c r="AD164" s="121"/>
      <c r="AE164" s="121"/>
      <c r="AF164" s="122"/>
      <c r="AG164" s="117"/>
      <c r="AH164" s="118"/>
      <c r="AI164" s="118"/>
      <c r="AJ164" s="118"/>
      <c r="AK164" s="118"/>
      <c r="AL164" s="118"/>
      <c r="AM164" s="118"/>
      <c r="AN164" s="119"/>
      <c r="AO164" s="120" t="s">
        <v>82</v>
      </c>
      <c r="AP164" s="121"/>
      <c r="AQ164" s="121"/>
      <c r="AR164" s="122"/>
      <c r="AS164" s="120" t="s">
        <v>83</v>
      </c>
      <c r="AT164" s="121"/>
      <c r="AU164" s="121"/>
      <c r="AV164" s="122"/>
    </row>
    <row r="165" spans="1:48" ht="30" customHeight="1">
      <c r="A165" s="78" t="s">
        <v>90</v>
      </c>
      <c r="B165" s="79"/>
      <c r="C165" s="79"/>
      <c r="D165" s="79"/>
      <c r="E165" s="79"/>
      <c r="F165" s="79"/>
      <c r="G165" s="79"/>
      <c r="H165" s="79"/>
      <c r="I165" s="79"/>
      <c r="J165" s="79"/>
      <c r="K165" s="79"/>
      <c r="L165" s="79"/>
      <c r="M165" s="79"/>
      <c r="N165" s="79"/>
      <c r="O165" s="79"/>
      <c r="P165" s="80"/>
      <c r="Q165" s="82"/>
      <c r="R165" s="82"/>
      <c r="S165" s="82"/>
      <c r="T165" s="82"/>
      <c r="U165" s="82"/>
      <c r="V165" s="82"/>
      <c r="W165" s="82"/>
      <c r="X165" s="82"/>
      <c r="Y165" s="83"/>
      <c r="Z165" s="84"/>
      <c r="AA165" s="84"/>
      <c r="AB165" s="85"/>
      <c r="AC165" s="83"/>
      <c r="AD165" s="84"/>
      <c r="AE165" s="84"/>
      <c r="AF165" s="85"/>
      <c r="AG165" s="82"/>
      <c r="AH165" s="82"/>
      <c r="AI165" s="82"/>
      <c r="AJ165" s="82"/>
      <c r="AK165" s="82"/>
      <c r="AL165" s="82"/>
      <c r="AM165" s="82"/>
      <c r="AN165" s="82"/>
      <c r="AO165" s="83"/>
      <c r="AP165" s="84"/>
      <c r="AQ165" s="84"/>
      <c r="AR165" s="85"/>
      <c r="AS165" s="83"/>
      <c r="AT165" s="84"/>
      <c r="AU165" s="84"/>
      <c r="AV165" s="85"/>
    </row>
    <row r="166" spans="1:48" ht="30" customHeight="1">
      <c r="A166" s="78" t="s">
        <v>165</v>
      </c>
      <c r="B166" s="79"/>
      <c r="C166" s="79"/>
      <c r="D166" s="79"/>
      <c r="E166" s="79"/>
      <c r="F166" s="79"/>
      <c r="G166" s="79"/>
      <c r="H166" s="79"/>
      <c r="I166" s="79"/>
      <c r="J166" s="79"/>
      <c r="K166" s="79"/>
      <c r="L166" s="79"/>
      <c r="M166" s="79"/>
      <c r="N166" s="79"/>
      <c r="O166" s="79"/>
      <c r="P166" s="80"/>
      <c r="Q166" s="82"/>
      <c r="R166" s="82"/>
      <c r="S166" s="82"/>
      <c r="T166" s="82"/>
      <c r="U166" s="82"/>
      <c r="V166" s="82"/>
      <c r="W166" s="82"/>
      <c r="X166" s="82"/>
      <c r="Y166" s="83"/>
      <c r="Z166" s="84"/>
      <c r="AA166" s="84"/>
      <c r="AB166" s="85"/>
      <c r="AC166" s="83"/>
      <c r="AD166" s="84"/>
      <c r="AE166" s="84"/>
      <c r="AF166" s="85"/>
      <c r="AG166" s="82"/>
      <c r="AH166" s="82"/>
      <c r="AI166" s="82"/>
      <c r="AJ166" s="82"/>
      <c r="AK166" s="82"/>
      <c r="AL166" s="82"/>
      <c r="AM166" s="82"/>
      <c r="AN166" s="82"/>
      <c r="AO166" s="83"/>
      <c r="AP166" s="84"/>
      <c r="AQ166" s="84"/>
      <c r="AR166" s="85"/>
      <c r="AS166" s="83"/>
      <c r="AT166" s="84"/>
      <c r="AU166" s="84"/>
      <c r="AV166" s="85"/>
    </row>
    <row r="167" spans="1:48" ht="30" customHeight="1">
      <c r="A167" s="78" t="s">
        <v>66</v>
      </c>
      <c r="B167" s="79"/>
      <c r="C167" s="79"/>
      <c r="D167" s="79"/>
      <c r="E167" s="79"/>
      <c r="F167" s="79"/>
      <c r="G167" s="79"/>
      <c r="H167" s="79"/>
      <c r="I167" s="79"/>
      <c r="J167" s="79"/>
      <c r="K167" s="79"/>
      <c r="L167" s="79"/>
      <c r="M167" s="79"/>
      <c r="N167" s="79"/>
      <c r="O167" s="79"/>
      <c r="P167" s="80"/>
      <c r="Q167" s="82"/>
      <c r="R167" s="82"/>
      <c r="S167" s="82"/>
      <c r="T167" s="82"/>
      <c r="U167" s="82"/>
      <c r="V167" s="82"/>
      <c r="W167" s="82"/>
      <c r="X167" s="82"/>
      <c r="Y167" s="83"/>
      <c r="Z167" s="84"/>
      <c r="AA167" s="84"/>
      <c r="AB167" s="85"/>
      <c r="AC167" s="83"/>
      <c r="AD167" s="84"/>
      <c r="AE167" s="84"/>
      <c r="AF167" s="85"/>
      <c r="AG167" s="82"/>
      <c r="AH167" s="82"/>
      <c r="AI167" s="82"/>
      <c r="AJ167" s="82"/>
      <c r="AK167" s="82"/>
      <c r="AL167" s="82"/>
      <c r="AM167" s="82"/>
      <c r="AN167" s="82"/>
      <c r="AO167" s="83"/>
      <c r="AP167" s="84"/>
      <c r="AQ167" s="84"/>
      <c r="AR167" s="85"/>
      <c r="AS167" s="83"/>
      <c r="AT167" s="84"/>
      <c r="AU167" s="84"/>
      <c r="AV167" s="85"/>
    </row>
    <row r="168" spans="1:48" ht="30" customHeight="1">
      <c r="A168" s="78" t="s">
        <v>67</v>
      </c>
      <c r="B168" s="79"/>
      <c r="C168" s="79"/>
      <c r="D168" s="79"/>
      <c r="E168" s="79"/>
      <c r="F168" s="79"/>
      <c r="G168" s="79"/>
      <c r="H168" s="79"/>
      <c r="I168" s="79"/>
      <c r="J168" s="79"/>
      <c r="K168" s="79"/>
      <c r="L168" s="79"/>
      <c r="M168" s="79"/>
      <c r="N168" s="79"/>
      <c r="O168" s="79"/>
      <c r="P168" s="80"/>
      <c r="Q168" s="81">
        <f>$AO$126-Q165-Q166-Q167</f>
        <v>0</v>
      </c>
      <c r="R168" s="81"/>
      <c r="S168" s="81"/>
      <c r="T168" s="81"/>
      <c r="U168" s="81"/>
      <c r="V168" s="81"/>
      <c r="W168" s="81"/>
      <c r="X168" s="81"/>
      <c r="Y168" s="69"/>
      <c r="Z168" s="70"/>
      <c r="AA168" s="70"/>
      <c r="AB168" s="70"/>
      <c r="AC168" s="70"/>
      <c r="AD168" s="70"/>
      <c r="AE168" s="70"/>
      <c r="AF168" s="71"/>
      <c r="AG168" s="81">
        <f>$AO$126-AG165-AG166-AG167</f>
        <v>0</v>
      </c>
      <c r="AH168" s="81"/>
      <c r="AI168" s="81"/>
      <c r="AJ168" s="81"/>
      <c r="AK168" s="81"/>
      <c r="AL168" s="81"/>
      <c r="AM168" s="81"/>
      <c r="AN168" s="81"/>
      <c r="AO168" s="69"/>
      <c r="AP168" s="70"/>
      <c r="AQ168" s="70"/>
      <c r="AR168" s="70"/>
      <c r="AS168" s="70"/>
      <c r="AT168" s="70"/>
      <c r="AU168" s="70"/>
      <c r="AV168" s="71"/>
    </row>
    <row r="169" spans="1:48" ht="15" customHeight="1">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6"/>
    </row>
    <row r="170" spans="1:48" ht="15" customHeight="1">
      <c r="A170" s="326"/>
      <c r="B170" s="326"/>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c r="AH170" s="326"/>
      <c r="AI170" s="326"/>
      <c r="AJ170" s="326"/>
      <c r="AK170" s="326"/>
      <c r="AL170" s="326"/>
      <c r="AM170" s="326"/>
      <c r="AN170" s="326"/>
      <c r="AO170" s="326"/>
      <c r="AP170" s="326"/>
      <c r="AQ170" s="326"/>
      <c r="AR170" s="326"/>
      <c r="AS170" s="326"/>
      <c r="AT170" s="326"/>
      <c r="AU170" s="326"/>
      <c r="AV170" s="326"/>
    </row>
    <row r="171" spans="1:48" ht="20.100000000000001" customHeight="1">
      <c r="A171" s="333" t="s">
        <v>64</v>
      </c>
      <c r="B171" s="333"/>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c r="AK171" s="333"/>
      <c r="AL171" s="333"/>
      <c r="AM171" s="333"/>
      <c r="AN171" s="333"/>
      <c r="AO171" s="333"/>
      <c r="AP171" s="333"/>
      <c r="AQ171" s="333"/>
      <c r="AR171" s="333"/>
      <c r="AS171" s="333"/>
      <c r="AT171" s="333"/>
      <c r="AU171" s="333"/>
      <c r="AV171" s="333"/>
    </row>
    <row r="172" spans="1:48" ht="30" customHeight="1">
      <c r="A172" s="120" t="s">
        <v>183</v>
      </c>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2"/>
    </row>
    <row r="173" spans="1:48" ht="189.95" customHeight="1">
      <c r="A173" s="58"/>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60"/>
    </row>
    <row r="174" spans="1:48" ht="20.100000000000001" customHeight="1">
      <c r="A174" s="120" t="s">
        <v>60</v>
      </c>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2"/>
    </row>
    <row r="175" spans="1:48" ht="189.95" customHeight="1">
      <c r="A175" s="58"/>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60"/>
    </row>
    <row r="176" spans="1:48" ht="45" customHeight="1">
      <c r="A176" s="120" t="s">
        <v>190</v>
      </c>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2"/>
    </row>
    <row r="177" spans="1:48" ht="159.94999999999999" customHeight="1">
      <c r="A177" s="58"/>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60"/>
    </row>
    <row r="178" spans="1:48" ht="17.25" customHeight="1">
      <c r="A178" s="120" t="s">
        <v>184</v>
      </c>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2"/>
    </row>
    <row r="179" spans="1:48" ht="159.94999999999999" customHeight="1">
      <c r="A179" s="58"/>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60"/>
    </row>
    <row r="180" spans="1:48" ht="30" customHeight="1">
      <c r="A180" s="120" t="s">
        <v>147</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2"/>
    </row>
    <row r="181" spans="1:48" ht="151.5" customHeight="1">
      <c r="A181" s="58"/>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60"/>
    </row>
    <row r="182" spans="1:48" ht="30" customHeight="1">
      <c r="A182" s="371" t="s">
        <v>191</v>
      </c>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c r="AU182" s="372"/>
      <c r="AV182" s="373"/>
    </row>
    <row r="183" spans="1:48" ht="174.95" customHeight="1">
      <c r="A183" s="58"/>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60"/>
    </row>
    <row r="184" spans="1:48" ht="60" customHeight="1">
      <c r="A184" s="371" t="s">
        <v>192</v>
      </c>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c r="AU184" s="372"/>
      <c r="AV184" s="373"/>
    </row>
    <row r="185" spans="1:48" ht="174.95" customHeight="1">
      <c r="A185" s="58"/>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60"/>
    </row>
    <row r="186" spans="1:48" ht="20.100000000000001" customHeight="1">
      <c r="A186" s="333" t="s">
        <v>193</v>
      </c>
      <c r="B186" s="333"/>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c r="AC186" s="333"/>
      <c r="AD186" s="333"/>
      <c r="AE186" s="333"/>
      <c r="AF186" s="333"/>
      <c r="AG186" s="333"/>
      <c r="AH186" s="333"/>
      <c r="AI186" s="333"/>
      <c r="AJ186" s="333"/>
      <c r="AK186" s="333"/>
      <c r="AL186" s="333"/>
      <c r="AM186" s="333"/>
      <c r="AN186" s="333"/>
      <c r="AO186" s="333"/>
      <c r="AP186" s="333"/>
      <c r="AQ186" s="333"/>
      <c r="AR186" s="333"/>
      <c r="AS186" s="333"/>
      <c r="AT186" s="333"/>
      <c r="AU186" s="333"/>
      <c r="AV186" s="333"/>
    </row>
    <row r="187" spans="1:48" ht="15" customHeight="1">
      <c r="A187" s="334" t="s">
        <v>24</v>
      </c>
      <c r="B187" s="335"/>
      <c r="C187" s="350" t="s">
        <v>26</v>
      </c>
      <c r="D187" s="351"/>
      <c r="E187" s="351"/>
      <c r="F187" s="351"/>
      <c r="G187" s="351"/>
      <c r="H187" s="351"/>
      <c r="I187" s="351"/>
      <c r="J187" s="351"/>
      <c r="K187" s="351"/>
      <c r="L187" s="351"/>
      <c r="M187" s="351"/>
      <c r="N187" s="351"/>
      <c r="O187" s="351"/>
      <c r="P187" s="351"/>
      <c r="Q187" s="351"/>
      <c r="R187" s="351"/>
      <c r="S187" s="352"/>
      <c r="T187" s="362" t="s">
        <v>156</v>
      </c>
      <c r="U187" s="363"/>
      <c r="V187" s="363"/>
      <c r="W187" s="363"/>
      <c r="X187" s="363"/>
      <c r="Y187" s="363"/>
      <c r="Z187" s="363"/>
      <c r="AA187" s="363"/>
      <c r="AB187" s="363"/>
      <c r="AC187" s="363"/>
      <c r="AD187" s="364"/>
      <c r="AE187" s="336" t="s">
        <v>27</v>
      </c>
      <c r="AF187" s="336"/>
      <c r="AG187" s="336"/>
      <c r="AH187" s="336"/>
      <c r="AI187" s="336"/>
      <c r="AJ187" s="336"/>
      <c r="AK187" s="336"/>
      <c r="AL187" s="336" t="s">
        <v>28</v>
      </c>
      <c r="AM187" s="336"/>
      <c r="AN187" s="336"/>
      <c r="AO187" s="336"/>
      <c r="AP187" s="336"/>
      <c r="AQ187" s="336"/>
      <c r="AR187" s="336"/>
      <c r="AS187" s="336"/>
      <c r="AT187" s="336"/>
      <c r="AU187" s="336"/>
      <c r="AV187" s="336"/>
    </row>
    <row r="188" spans="1:48" ht="15" customHeight="1">
      <c r="A188" s="330" t="s">
        <v>70</v>
      </c>
      <c r="B188" s="330"/>
      <c r="C188" s="353"/>
      <c r="D188" s="354"/>
      <c r="E188" s="354"/>
      <c r="F188" s="354"/>
      <c r="G188" s="354"/>
      <c r="H188" s="354"/>
      <c r="I188" s="354"/>
      <c r="J188" s="354"/>
      <c r="K188" s="354"/>
      <c r="L188" s="354"/>
      <c r="M188" s="354"/>
      <c r="N188" s="354"/>
      <c r="O188" s="354"/>
      <c r="P188" s="354"/>
      <c r="Q188" s="354"/>
      <c r="R188" s="354"/>
      <c r="S188" s="355"/>
      <c r="T188" s="365"/>
      <c r="U188" s="366"/>
      <c r="V188" s="366"/>
      <c r="W188" s="366"/>
      <c r="X188" s="366"/>
      <c r="Y188" s="366"/>
      <c r="Z188" s="366"/>
      <c r="AA188" s="366"/>
      <c r="AB188" s="366"/>
      <c r="AC188" s="366"/>
      <c r="AD188" s="367"/>
      <c r="AE188" s="331"/>
      <c r="AF188" s="331"/>
      <c r="AG188" s="331"/>
      <c r="AH188" s="331"/>
      <c r="AI188" s="331"/>
      <c r="AJ188" s="331"/>
      <c r="AK188" s="331"/>
      <c r="AL188" s="331"/>
      <c r="AM188" s="331"/>
      <c r="AN188" s="331"/>
      <c r="AO188" s="331"/>
      <c r="AP188" s="331"/>
      <c r="AQ188" s="331"/>
      <c r="AR188" s="331"/>
      <c r="AS188" s="331"/>
      <c r="AT188" s="331"/>
      <c r="AU188" s="331"/>
      <c r="AV188" s="331"/>
    </row>
    <row r="189" spans="1:48" s="2" customFormat="1" ht="15" customHeight="1">
      <c r="A189" s="329" t="s">
        <v>71</v>
      </c>
      <c r="B189" s="330"/>
      <c r="C189" s="356"/>
      <c r="D189" s="357"/>
      <c r="E189" s="357"/>
      <c r="F189" s="357"/>
      <c r="G189" s="357"/>
      <c r="H189" s="357"/>
      <c r="I189" s="357"/>
      <c r="J189" s="357"/>
      <c r="K189" s="357"/>
      <c r="L189" s="357"/>
      <c r="M189" s="357"/>
      <c r="N189" s="357"/>
      <c r="O189" s="357"/>
      <c r="P189" s="357"/>
      <c r="Q189" s="357"/>
      <c r="R189" s="357"/>
      <c r="S189" s="358"/>
      <c r="T189" s="365"/>
      <c r="U189" s="366"/>
      <c r="V189" s="366"/>
      <c r="W189" s="366"/>
      <c r="X189" s="366"/>
      <c r="Y189" s="366"/>
      <c r="Z189" s="366"/>
      <c r="AA189" s="366"/>
      <c r="AB189" s="366"/>
      <c r="AC189" s="366"/>
      <c r="AD189" s="367"/>
      <c r="AE189" s="331"/>
      <c r="AF189" s="331"/>
      <c r="AG189" s="331"/>
      <c r="AH189" s="331"/>
      <c r="AI189" s="331"/>
      <c r="AJ189" s="331"/>
      <c r="AK189" s="331"/>
      <c r="AL189" s="331"/>
      <c r="AM189" s="331"/>
      <c r="AN189" s="331"/>
      <c r="AO189" s="331"/>
      <c r="AP189" s="331"/>
      <c r="AQ189" s="331"/>
      <c r="AR189" s="331"/>
      <c r="AS189" s="331"/>
      <c r="AT189" s="331"/>
      <c r="AU189" s="331"/>
      <c r="AV189" s="331"/>
    </row>
    <row r="190" spans="1:48" ht="15" customHeight="1">
      <c r="A190" s="332" t="s">
        <v>72</v>
      </c>
      <c r="B190" s="330"/>
      <c r="C190" s="359"/>
      <c r="D190" s="360"/>
      <c r="E190" s="360"/>
      <c r="F190" s="360"/>
      <c r="G190" s="360"/>
      <c r="H190" s="360"/>
      <c r="I190" s="360"/>
      <c r="J190" s="360"/>
      <c r="K190" s="360"/>
      <c r="L190" s="360"/>
      <c r="M190" s="360"/>
      <c r="N190" s="360"/>
      <c r="O190" s="360"/>
      <c r="P190" s="360"/>
      <c r="Q190" s="360"/>
      <c r="R190" s="360"/>
      <c r="S190" s="361"/>
      <c r="T190" s="368"/>
      <c r="U190" s="369"/>
      <c r="V190" s="369"/>
      <c r="W190" s="369"/>
      <c r="X190" s="369"/>
      <c r="Y190" s="369"/>
      <c r="Z190" s="369"/>
      <c r="AA190" s="369"/>
      <c r="AB190" s="369"/>
      <c r="AC190" s="369"/>
      <c r="AD190" s="370"/>
      <c r="AE190" s="331"/>
      <c r="AF190" s="331"/>
      <c r="AG190" s="331"/>
      <c r="AH190" s="331"/>
      <c r="AI190" s="331"/>
      <c r="AJ190" s="331"/>
      <c r="AK190" s="331"/>
      <c r="AL190" s="331"/>
      <c r="AM190" s="331"/>
      <c r="AN190" s="331"/>
      <c r="AO190" s="331"/>
      <c r="AP190" s="331"/>
      <c r="AQ190" s="331"/>
      <c r="AR190" s="331"/>
      <c r="AS190" s="331"/>
      <c r="AT190" s="331"/>
      <c r="AU190" s="331"/>
      <c r="AV190" s="331"/>
    </row>
    <row r="191" spans="1:48" ht="20.100000000000001" customHeight="1">
      <c r="A191" s="343" t="s">
        <v>53</v>
      </c>
      <c r="B191" s="344"/>
      <c r="C191" s="344"/>
      <c r="D191" s="344"/>
      <c r="E191" s="344"/>
      <c r="F191" s="344"/>
      <c r="G191" s="344"/>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344"/>
      <c r="AL191" s="344"/>
      <c r="AM191" s="344"/>
      <c r="AN191" s="344"/>
      <c r="AO191" s="344"/>
      <c r="AP191" s="344"/>
      <c r="AQ191" s="344"/>
      <c r="AR191" s="344"/>
      <c r="AS191" s="344"/>
      <c r="AT191" s="344"/>
      <c r="AU191" s="344"/>
      <c r="AV191" s="344"/>
    </row>
    <row r="192" spans="1:48" ht="125.1" customHeight="1">
      <c r="A192" s="327" t="s">
        <v>200</v>
      </c>
      <c r="B192" s="328"/>
      <c r="C192" s="328"/>
      <c r="D192" s="328"/>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8"/>
      <c r="AQ192" s="328"/>
      <c r="AR192" s="328"/>
      <c r="AS192" s="328"/>
      <c r="AT192" s="328"/>
      <c r="AU192" s="339" t="s">
        <v>129</v>
      </c>
      <c r="AV192" s="340"/>
    </row>
    <row r="193" spans="1:48" ht="65.099999999999994" customHeight="1">
      <c r="A193" s="337" t="s">
        <v>130</v>
      </c>
      <c r="B193" s="338"/>
      <c r="C193" s="338"/>
      <c r="D193" s="338"/>
      <c r="E193" s="338"/>
      <c r="F193" s="338"/>
      <c r="G193" s="338"/>
      <c r="H193" s="338"/>
      <c r="I193" s="338"/>
      <c r="J193" s="338"/>
      <c r="K193" s="338"/>
      <c r="L193" s="338"/>
      <c r="M193" s="338"/>
      <c r="N193" s="338"/>
      <c r="O193" s="338"/>
      <c r="P193" s="338"/>
      <c r="Q193" s="338"/>
      <c r="R193" s="338"/>
      <c r="S193" s="338"/>
      <c r="T193" s="338"/>
      <c r="U193" s="338"/>
      <c r="V193" s="338"/>
      <c r="W193" s="338"/>
      <c r="X193" s="338"/>
      <c r="Y193" s="338"/>
      <c r="Z193" s="338"/>
      <c r="AA193" s="338"/>
      <c r="AB193" s="338"/>
      <c r="AC193" s="338"/>
      <c r="AD193" s="338"/>
      <c r="AE193" s="338"/>
      <c r="AF193" s="338"/>
      <c r="AG193" s="338"/>
      <c r="AH193" s="338"/>
      <c r="AI193" s="338"/>
      <c r="AJ193" s="338"/>
      <c r="AK193" s="338"/>
      <c r="AL193" s="338"/>
      <c r="AM193" s="338"/>
      <c r="AN193" s="338"/>
      <c r="AO193" s="338"/>
      <c r="AP193" s="338"/>
      <c r="AQ193" s="338"/>
      <c r="AR193" s="338"/>
      <c r="AS193" s="338"/>
      <c r="AT193" s="338"/>
      <c r="AU193" s="341"/>
      <c r="AV193" s="342"/>
    </row>
    <row r="194" spans="1:48" ht="20.100000000000001" customHeight="1">
      <c r="A194" s="345" t="s">
        <v>62</v>
      </c>
      <c r="B194" s="346"/>
      <c r="C194" s="346"/>
      <c r="D194" s="346"/>
      <c r="E194" s="346"/>
      <c r="F194" s="346"/>
      <c r="G194" s="346"/>
      <c r="H194" s="346"/>
      <c r="I194" s="346"/>
      <c r="J194" s="346"/>
      <c r="K194" s="346"/>
      <c r="L194" s="346"/>
      <c r="M194" s="346"/>
      <c r="N194" s="346"/>
      <c r="O194" s="346"/>
      <c r="P194" s="346"/>
      <c r="Q194" s="346"/>
      <c r="R194" s="346"/>
      <c r="S194" s="346"/>
      <c r="T194" s="346"/>
      <c r="U194" s="346"/>
      <c r="V194" s="346"/>
      <c r="W194" s="346"/>
      <c r="X194" s="346"/>
      <c r="Y194" s="346"/>
      <c r="Z194" s="346"/>
      <c r="AA194" s="346"/>
      <c r="AB194" s="346"/>
      <c r="AC194" s="346"/>
      <c r="AD194" s="346"/>
      <c r="AE194" s="346"/>
      <c r="AF194" s="346"/>
      <c r="AG194" s="346"/>
      <c r="AH194" s="346"/>
      <c r="AI194" s="346"/>
      <c r="AJ194" s="346"/>
      <c r="AK194" s="346"/>
      <c r="AL194" s="346"/>
      <c r="AM194" s="346"/>
      <c r="AN194" s="346"/>
      <c r="AO194" s="346"/>
      <c r="AP194" s="346"/>
      <c r="AQ194" s="346"/>
      <c r="AR194" s="346"/>
      <c r="AS194" s="346"/>
      <c r="AT194" s="346"/>
      <c r="AU194" s="346"/>
      <c r="AV194" s="347"/>
    </row>
    <row r="195" spans="1:48" ht="80.099999999999994" customHeight="1">
      <c r="A195" s="348" t="s">
        <v>93</v>
      </c>
      <c r="B195" s="349"/>
      <c r="C195" s="349"/>
      <c r="D195" s="349"/>
      <c r="E195" s="349"/>
      <c r="F195" s="349"/>
      <c r="G195" s="349"/>
      <c r="H195" s="349"/>
      <c r="I195" s="349"/>
      <c r="J195" s="349"/>
      <c r="K195" s="349"/>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row>
    <row r="196" spans="1:48" ht="20.100000000000001" customHeight="1">
      <c r="A196" s="322" t="s">
        <v>63</v>
      </c>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4"/>
    </row>
    <row r="197" spans="1:48" ht="105" customHeight="1">
      <c r="A197" s="325"/>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row>
  </sheetData>
  <sheetProtection formatCells="0" insertRows="0" deleteRows="0"/>
  <dataConsolidate/>
  <mergeCells count="549">
    <mergeCell ref="AA124:AV124"/>
    <mergeCell ref="A123:AV123"/>
    <mergeCell ref="A159:P159"/>
    <mergeCell ref="Q159:AF159"/>
    <mergeCell ref="AG159:AV159"/>
    <mergeCell ref="A157:AV157"/>
    <mergeCell ref="A81:I81"/>
    <mergeCell ref="A82:I82"/>
    <mergeCell ref="J82:S82"/>
    <mergeCell ref="J81:S81"/>
    <mergeCell ref="AK81:AV81"/>
    <mergeCell ref="AC81:AJ81"/>
    <mergeCell ref="T81:AB81"/>
    <mergeCell ref="AK82:AV82"/>
    <mergeCell ref="AC82:AJ82"/>
    <mergeCell ref="T82:AB82"/>
    <mergeCell ref="A129:I129"/>
    <mergeCell ref="J129:S129"/>
    <mergeCell ref="T129:AB129"/>
    <mergeCell ref="AC129:AJ129"/>
    <mergeCell ref="A158:P158"/>
    <mergeCell ref="Q158:AF158"/>
    <mergeCell ref="AG158:AV158"/>
    <mergeCell ref="A109:AV109"/>
    <mergeCell ref="Y150:AF150"/>
    <mergeCell ref="AO150:AV150"/>
    <mergeCell ref="Y151:AF151"/>
    <mergeCell ref="AO151:AV151"/>
    <mergeCell ref="Q145:X145"/>
    <mergeCell ref="Y145:AF145"/>
    <mergeCell ref="AG145:AN145"/>
    <mergeCell ref="AO145:AV145"/>
    <mergeCell ref="A146:AV146"/>
    <mergeCell ref="A147:P149"/>
    <mergeCell ref="Q147:AF147"/>
    <mergeCell ref="AG147:AV147"/>
    <mergeCell ref="Q148:X149"/>
    <mergeCell ref="Y148:AF149"/>
    <mergeCell ref="AG148:AN149"/>
    <mergeCell ref="AO148:AV149"/>
    <mergeCell ref="A124:Z124"/>
    <mergeCell ref="A171:AV171"/>
    <mergeCell ref="A172:AV172"/>
    <mergeCell ref="A173:AV173"/>
    <mergeCell ref="A174:AV174"/>
    <mergeCell ref="A175:AV175"/>
    <mergeCell ref="AS167:AV167"/>
    <mergeCell ref="A168:P168"/>
    <mergeCell ref="Q168:X168"/>
    <mergeCell ref="Y168:AF168"/>
    <mergeCell ref="AG168:AN168"/>
    <mergeCell ref="AO168:AV168"/>
    <mergeCell ref="A165:P165"/>
    <mergeCell ref="Q165:X165"/>
    <mergeCell ref="Y165:AB165"/>
    <mergeCell ref="AC165:AF165"/>
    <mergeCell ref="AG165:AN165"/>
    <mergeCell ref="AO165:AR165"/>
    <mergeCell ref="AS165:AV165"/>
    <mergeCell ref="A166:P166"/>
    <mergeCell ref="Q166:X166"/>
    <mergeCell ref="A150:P151"/>
    <mergeCell ref="Q150:X151"/>
    <mergeCell ref="AG150:AN151"/>
    <mergeCell ref="A176:AV176"/>
    <mergeCell ref="A177:AV177"/>
    <mergeCell ref="A178:AV178"/>
    <mergeCell ref="A179:AV179"/>
    <mergeCell ref="A193:AT193"/>
    <mergeCell ref="AU192:AV193"/>
    <mergeCell ref="A191:AV191"/>
    <mergeCell ref="A194:AV194"/>
    <mergeCell ref="A195:AV195"/>
    <mergeCell ref="AL187:AV187"/>
    <mergeCell ref="A188:B188"/>
    <mergeCell ref="AE188:AK188"/>
    <mergeCell ref="AL188:AV188"/>
    <mergeCell ref="C187:S187"/>
    <mergeCell ref="C188:S188"/>
    <mergeCell ref="C189:S189"/>
    <mergeCell ref="C190:S190"/>
    <mergeCell ref="T187:AD187"/>
    <mergeCell ref="T188:AD188"/>
    <mergeCell ref="T189:AD189"/>
    <mergeCell ref="T190:AD190"/>
    <mergeCell ref="A182:AV182"/>
    <mergeCell ref="A183:AV183"/>
    <mergeCell ref="A184:AV184"/>
    <mergeCell ref="A196:AV196"/>
    <mergeCell ref="A197:AV197"/>
    <mergeCell ref="A74:AV74"/>
    <mergeCell ref="A121:AV121"/>
    <mergeCell ref="A170:AV170"/>
    <mergeCell ref="A169:AV169"/>
    <mergeCell ref="A192:AT192"/>
    <mergeCell ref="A189:B189"/>
    <mergeCell ref="AE189:AK189"/>
    <mergeCell ref="AL189:AV189"/>
    <mergeCell ref="A190:B190"/>
    <mergeCell ref="AE190:AK190"/>
    <mergeCell ref="AL190:AV190"/>
    <mergeCell ref="A180:AV180"/>
    <mergeCell ref="A181:AV181"/>
    <mergeCell ref="A186:AV186"/>
    <mergeCell ref="A187:B187"/>
    <mergeCell ref="AE187:AK187"/>
    <mergeCell ref="A167:P167"/>
    <mergeCell ref="Q167:X167"/>
    <mergeCell ref="Y167:AB167"/>
    <mergeCell ref="AC167:AF167"/>
    <mergeCell ref="AG167:AN167"/>
    <mergeCell ref="AO167:AR167"/>
    <mergeCell ref="Y166:AB166"/>
    <mergeCell ref="AC166:AF166"/>
    <mergeCell ref="AG166:AN166"/>
    <mergeCell ref="AO166:AR166"/>
    <mergeCell ref="AS166:AV166"/>
    <mergeCell ref="A161:AV161"/>
    <mergeCell ref="A162:P164"/>
    <mergeCell ref="Q162:AF162"/>
    <mergeCell ref="AG162:AV162"/>
    <mergeCell ref="Q163:X164"/>
    <mergeCell ref="Y163:AF163"/>
    <mergeCell ref="AG163:AN164"/>
    <mergeCell ref="AO163:AV163"/>
    <mergeCell ref="Y164:AB164"/>
    <mergeCell ref="AC164:AF164"/>
    <mergeCell ref="AO164:AR164"/>
    <mergeCell ref="AS164:AV164"/>
    <mergeCell ref="BN153:BU153"/>
    <mergeCell ref="BV153:CC153"/>
    <mergeCell ref="CD153:CK153"/>
    <mergeCell ref="CL153:CS153"/>
    <mergeCell ref="A156:P156"/>
    <mergeCell ref="A152:A153"/>
    <mergeCell ref="B152:P153"/>
    <mergeCell ref="Q152:X153"/>
    <mergeCell ref="AG152:AN153"/>
    <mergeCell ref="A154:P155"/>
    <mergeCell ref="Q154:X155"/>
    <mergeCell ref="Y154:AF154"/>
    <mergeCell ref="AG154:AN155"/>
    <mergeCell ref="AO154:AV154"/>
    <mergeCell ref="Y155:AF155"/>
    <mergeCell ref="AO155:AV155"/>
    <mergeCell ref="Q156:X156"/>
    <mergeCell ref="Y156:AF156"/>
    <mergeCell ref="Y152:AF152"/>
    <mergeCell ref="AO152:AV152"/>
    <mergeCell ref="Y153:AF153"/>
    <mergeCell ref="AO153:AV153"/>
    <mergeCell ref="AG156:AN156"/>
    <mergeCell ref="AO156:AV156"/>
    <mergeCell ref="AG141:AN141"/>
    <mergeCell ref="AO141:AV141"/>
    <mergeCell ref="A142:AV142"/>
    <mergeCell ref="A143:P144"/>
    <mergeCell ref="Q143:AF143"/>
    <mergeCell ref="AG143:AV143"/>
    <mergeCell ref="Q144:X144"/>
    <mergeCell ref="Y144:AF144"/>
    <mergeCell ref="AG144:AN144"/>
    <mergeCell ref="AO144:AV144"/>
    <mergeCell ref="A141:P141"/>
    <mergeCell ref="Q141:X141"/>
    <mergeCell ref="Y141:AF141"/>
    <mergeCell ref="A139:G140"/>
    <mergeCell ref="H139:P139"/>
    <mergeCell ref="Q139:X139"/>
    <mergeCell ref="Y139:AF139"/>
    <mergeCell ref="AG139:AN139"/>
    <mergeCell ref="AO139:AV139"/>
    <mergeCell ref="H140:P140"/>
    <mergeCell ref="Q140:X140"/>
    <mergeCell ref="Y140:AF140"/>
    <mergeCell ref="AG140:AN140"/>
    <mergeCell ref="AO140:AV140"/>
    <mergeCell ref="A137:G138"/>
    <mergeCell ref="H137:P137"/>
    <mergeCell ref="Q137:X137"/>
    <mergeCell ref="Y137:AF137"/>
    <mergeCell ref="AG137:AN137"/>
    <mergeCell ref="AO137:AV137"/>
    <mergeCell ref="H138:P138"/>
    <mergeCell ref="Q138:X138"/>
    <mergeCell ref="Y138:AF138"/>
    <mergeCell ref="AG138:AN138"/>
    <mergeCell ref="AO138:AV138"/>
    <mergeCell ref="A132:AV132"/>
    <mergeCell ref="A133:AV133"/>
    <mergeCell ref="A134:P136"/>
    <mergeCell ref="Q134:AF134"/>
    <mergeCell ref="AG134:AV134"/>
    <mergeCell ref="Q135:X136"/>
    <mergeCell ref="Y135:AF136"/>
    <mergeCell ref="AG135:AN136"/>
    <mergeCell ref="AO135:AV136"/>
    <mergeCell ref="AC130:AJ130"/>
    <mergeCell ref="AK130:AV130"/>
    <mergeCell ref="A126:F126"/>
    <mergeCell ref="G126:L126"/>
    <mergeCell ref="M126:S126"/>
    <mergeCell ref="T126:Z126"/>
    <mergeCell ref="AA126:AG126"/>
    <mergeCell ref="AH126:AN126"/>
    <mergeCell ref="AO126:AV126"/>
    <mergeCell ref="AK129:AV129"/>
    <mergeCell ref="A130:I130"/>
    <mergeCell ref="J130:S130"/>
    <mergeCell ref="T130:AB130"/>
    <mergeCell ref="AW126:AY126"/>
    <mergeCell ref="A128:AV128"/>
    <mergeCell ref="A73:B73"/>
    <mergeCell ref="C73:AJ73"/>
    <mergeCell ref="AK73:AV73"/>
    <mergeCell ref="A122:AF122"/>
    <mergeCell ref="AG122:AN122"/>
    <mergeCell ref="AO122:AV122"/>
    <mergeCell ref="A125:F125"/>
    <mergeCell ref="G125:L125"/>
    <mergeCell ref="M125:S125"/>
    <mergeCell ref="T125:Z125"/>
    <mergeCell ref="AA125:AG125"/>
    <mergeCell ref="AH125:AN125"/>
    <mergeCell ref="AO125:AV125"/>
    <mergeCell ref="A91:G92"/>
    <mergeCell ref="H91:P91"/>
    <mergeCell ref="H92:P92"/>
    <mergeCell ref="Q91:X91"/>
    <mergeCell ref="AG91:AN91"/>
    <mergeCell ref="A89:G90"/>
    <mergeCell ref="Y92:AF92"/>
    <mergeCell ref="AO92:AV92"/>
    <mergeCell ref="Q89:X89"/>
    <mergeCell ref="AO91:AV91"/>
    <mergeCell ref="A70:B70"/>
    <mergeCell ref="C70:AJ70"/>
    <mergeCell ref="AK70:AV70"/>
    <mergeCell ref="A71:B71"/>
    <mergeCell ref="C71:AJ71"/>
    <mergeCell ref="AK71:AV71"/>
    <mergeCell ref="A72:B72"/>
    <mergeCell ref="C72:AJ72"/>
    <mergeCell ref="AK72:AV72"/>
    <mergeCell ref="A75:AV75"/>
    <mergeCell ref="Q87:X88"/>
    <mergeCell ref="AO76:AV76"/>
    <mergeCell ref="AG76:AN76"/>
    <mergeCell ref="A76:AF76"/>
    <mergeCell ref="H90:P90"/>
    <mergeCell ref="Q86:AF86"/>
    <mergeCell ref="Y87:AF88"/>
    <mergeCell ref="Y91:AF91"/>
    <mergeCell ref="H89:P89"/>
    <mergeCell ref="AG89:AN89"/>
    <mergeCell ref="A67:B67"/>
    <mergeCell ref="C67:AJ67"/>
    <mergeCell ref="AK67:AV67"/>
    <mergeCell ref="A68:B68"/>
    <mergeCell ref="C68:AJ68"/>
    <mergeCell ref="AK68:AV68"/>
    <mergeCell ref="A69:B69"/>
    <mergeCell ref="C69:AJ69"/>
    <mergeCell ref="AK69:AV69"/>
    <mergeCell ref="A64:B64"/>
    <mergeCell ref="C64:AJ64"/>
    <mergeCell ref="AK64:AV64"/>
    <mergeCell ref="A65:B65"/>
    <mergeCell ref="C65:AJ65"/>
    <mergeCell ref="AK65:AV65"/>
    <mergeCell ref="A66:B66"/>
    <mergeCell ref="C66:AJ66"/>
    <mergeCell ref="AK66:AV66"/>
    <mergeCell ref="A60:Y60"/>
    <mergeCell ref="Z60:AJ60"/>
    <mergeCell ref="AK60:AV60"/>
    <mergeCell ref="A61:AV61"/>
    <mergeCell ref="A62:B62"/>
    <mergeCell ref="C62:AJ62"/>
    <mergeCell ref="AK62:AV62"/>
    <mergeCell ref="A63:B63"/>
    <mergeCell ref="C63:AJ63"/>
    <mergeCell ref="AK63:AV63"/>
    <mergeCell ref="A57:B57"/>
    <mergeCell ref="C57:Y57"/>
    <mergeCell ref="Z57:AJ57"/>
    <mergeCell ref="AK57:AV57"/>
    <mergeCell ref="A58:B58"/>
    <mergeCell ref="C58:Y58"/>
    <mergeCell ref="Z58:AJ58"/>
    <mergeCell ref="AK58:AV58"/>
    <mergeCell ref="A59:B59"/>
    <mergeCell ref="C59:Y59"/>
    <mergeCell ref="Z59:AJ59"/>
    <mergeCell ref="AK59:AV59"/>
    <mergeCell ref="A54:B54"/>
    <mergeCell ref="C54:Y54"/>
    <mergeCell ref="Z54:AJ54"/>
    <mergeCell ref="AK54:AV54"/>
    <mergeCell ref="A55:B55"/>
    <mergeCell ref="C55:Y55"/>
    <mergeCell ref="Z55:AJ55"/>
    <mergeCell ref="AK55:AV55"/>
    <mergeCell ref="A56:B56"/>
    <mergeCell ref="C56:Y56"/>
    <mergeCell ref="Z56:AJ56"/>
    <mergeCell ref="AK56:AV56"/>
    <mergeCell ref="A51:B51"/>
    <mergeCell ref="C51:Y51"/>
    <mergeCell ref="Z51:AJ51"/>
    <mergeCell ref="AK51:AV51"/>
    <mergeCell ref="A52:B52"/>
    <mergeCell ref="C52:Y52"/>
    <mergeCell ref="Z52:AJ52"/>
    <mergeCell ref="AK52:AV52"/>
    <mergeCell ref="A53:B53"/>
    <mergeCell ref="C53:Y53"/>
    <mergeCell ref="Z53:AJ53"/>
    <mergeCell ref="AK53:AV53"/>
    <mergeCell ref="A48:B48"/>
    <mergeCell ref="C48:Y48"/>
    <mergeCell ref="Z48:AJ48"/>
    <mergeCell ref="AK48:AV48"/>
    <mergeCell ref="A49:B49"/>
    <mergeCell ref="C49:Y49"/>
    <mergeCell ref="Z49:AJ49"/>
    <mergeCell ref="AK49:AV49"/>
    <mergeCell ref="A50:B50"/>
    <mergeCell ref="C50:Y50"/>
    <mergeCell ref="Z50:AJ50"/>
    <mergeCell ref="AK50:AV50"/>
    <mergeCell ref="A45:B45"/>
    <mergeCell ref="C45:Y45"/>
    <mergeCell ref="Z45:AJ45"/>
    <mergeCell ref="AK45:AV45"/>
    <mergeCell ref="A46:B46"/>
    <mergeCell ref="C46:Y46"/>
    <mergeCell ref="Z46:AJ46"/>
    <mergeCell ref="AK46:AV46"/>
    <mergeCell ref="A47:B47"/>
    <mergeCell ref="C47:Y47"/>
    <mergeCell ref="Z47:AJ47"/>
    <mergeCell ref="AK47:AV47"/>
    <mergeCell ref="A25:AV25"/>
    <mergeCell ref="A26:AV26"/>
    <mergeCell ref="A27:AV27"/>
    <mergeCell ref="A31:AV31"/>
    <mergeCell ref="A32:AV32"/>
    <mergeCell ref="A43:AV43"/>
    <mergeCell ref="A44:B44"/>
    <mergeCell ref="C44:Y44"/>
    <mergeCell ref="Z44:AJ44"/>
    <mergeCell ref="AK44:AV44"/>
    <mergeCell ref="AP41:AV41"/>
    <mergeCell ref="A41:AO41"/>
    <mergeCell ref="A33:L36"/>
    <mergeCell ref="M33:AV36"/>
    <mergeCell ref="A37:L38"/>
    <mergeCell ref="AP37:AV37"/>
    <mergeCell ref="AP38:AV38"/>
    <mergeCell ref="M37:AO37"/>
    <mergeCell ref="M38:AO38"/>
    <mergeCell ref="A29:AV29"/>
    <mergeCell ref="A28:AV28"/>
    <mergeCell ref="A30:AV30"/>
    <mergeCell ref="A42:AO42"/>
    <mergeCell ref="AP42:AV42"/>
    <mergeCell ref="AK15:AV16"/>
    <mergeCell ref="A16:AJ20"/>
    <mergeCell ref="AK17:AP18"/>
    <mergeCell ref="AQ17:AV18"/>
    <mergeCell ref="AK19:AP20"/>
    <mergeCell ref="AQ19:AV20"/>
    <mergeCell ref="AF23:AJ23"/>
    <mergeCell ref="AK23:AV23"/>
    <mergeCell ref="AF24:AJ24"/>
    <mergeCell ref="AK24:AV24"/>
    <mergeCell ref="T23:AE23"/>
    <mergeCell ref="T24:AE24"/>
    <mergeCell ref="A23:K23"/>
    <mergeCell ref="A24:K24"/>
    <mergeCell ref="L23:S23"/>
    <mergeCell ref="L24:S24"/>
    <mergeCell ref="A106:P107"/>
    <mergeCell ref="AO108:AV108"/>
    <mergeCell ref="Q106:X107"/>
    <mergeCell ref="AG106:AN107"/>
    <mergeCell ref="AO102:AV102"/>
    <mergeCell ref="AO106:AV106"/>
    <mergeCell ref="A1:AJ1"/>
    <mergeCell ref="AK1:AV1"/>
    <mergeCell ref="A2:AV2"/>
    <mergeCell ref="A3:R3"/>
    <mergeCell ref="S3:AJ3"/>
    <mergeCell ref="AK3:AV3"/>
    <mergeCell ref="A4:R9"/>
    <mergeCell ref="S4:AJ9"/>
    <mergeCell ref="AK4:AV4"/>
    <mergeCell ref="AK5:AV5"/>
    <mergeCell ref="AK6:AV6"/>
    <mergeCell ref="AK7:AV7"/>
    <mergeCell ref="AK8:AV8"/>
    <mergeCell ref="AK9:AV9"/>
    <mergeCell ref="A10:R10"/>
    <mergeCell ref="S10:AJ10"/>
    <mergeCell ref="AK10:AV10"/>
    <mergeCell ref="A11:R13"/>
    <mergeCell ref="Q108:X108"/>
    <mergeCell ref="Y108:AF108"/>
    <mergeCell ref="AG108:AN108"/>
    <mergeCell ref="CL107:CS107"/>
    <mergeCell ref="Y105:AF105"/>
    <mergeCell ref="AO105:AV105"/>
    <mergeCell ref="BV107:CC107"/>
    <mergeCell ref="CD107:CK107"/>
    <mergeCell ref="Y106:AF106"/>
    <mergeCell ref="AO107:AV107"/>
    <mergeCell ref="Y107:AF107"/>
    <mergeCell ref="BN107:BU107"/>
    <mergeCell ref="AO96:AV96"/>
    <mergeCell ref="Q97:X97"/>
    <mergeCell ref="Y97:AF97"/>
    <mergeCell ref="AS116:AV116"/>
    <mergeCell ref="AO117:AR117"/>
    <mergeCell ref="AG93:AN93"/>
    <mergeCell ref="Y93:AF93"/>
    <mergeCell ref="A113:AV113"/>
    <mergeCell ref="A98:AV98"/>
    <mergeCell ref="A93:P93"/>
    <mergeCell ref="A94:AV94"/>
    <mergeCell ref="A95:P96"/>
    <mergeCell ref="A111:P111"/>
    <mergeCell ref="A110:P110"/>
    <mergeCell ref="AG99:AV99"/>
    <mergeCell ref="Q99:AF99"/>
    <mergeCell ref="Q100:X101"/>
    <mergeCell ref="Y100:AF101"/>
    <mergeCell ref="A99:P101"/>
    <mergeCell ref="A102:P103"/>
    <mergeCell ref="A104:A105"/>
    <mergeCell ref="B104:P105"/>
    <mergeCell ref="Q104:X105"/>
    <mergeCell ref="A108:P108"/>
    <mergeCell ref="AG110:AV110"/>
    <mergeCell ref="Q111:AF111"/>
    <mergeCell ref="AG111:AV111"/>
    <mergeCell ref="AG114:AV114"/>
    <mergeCell ref="Q114:AF114"/>
    <mergeCell ref="AO115:AV115"/>
    <mergeCell ref="AC117:AF117"/>
    <mergeCell ref="AG117:AN117"/>
    <mergeCell ref="Q115:X116"/>
    <mergeCell ref="AO116:AR116"/>
    <mergeCell ref="CQ11:CS11"/>
    <mergeCell ref="AW78:AY78"/>
    <mergeCell ref="A80:AV80"/>
    <mergeCell ref="A84:AV84"/>
    <mergeCell ref="AO90:AV90"/>
    <mergeCell ref="AG92:AN92"/>
    <mergeCell ref="Q92:X92"/>
    <mergeCell ref="AG87:AN88"/>
    <mergeCell ref="A86:P88"/>
    <mergeCell ref="Y89:AF89"/>
    <mergeCell ref="AO77:AV77"/>
    <mergeCell ref="AO78:AV78"/>
    <mergeCell ref="A77:F77"/>
    <mergeCell ref="A78:F78"/>
    <mergeCell ref="G77:L77"/>
    <mergeCell ref="A22:AV22"/>
    <mergeCell ref="AH77:AN77"/>
    <mergeCell ref="AA77:AG77"/>
    <mergeCell ref="AA78:AG78"/>
    <mergeCell ref="S11:AJ13"/>
    <mergeCell ref="AK11:AV11"/>
    <mergeCell ref="AK12:AV13"/>
    <mergeCell ref="A14:AV14"/>
    <mergeCell ref="A15:AJ15"/>
    <mergeCell ref="CQ12:CS12"/>
    <mergeCell ref="AO100:AV101"/>
    <mergeCell ref="Y90:AF90"/>
    <mergeCell ref="AO104:AV104"/>
    <mergeCell ref="AO103:AV103"/>
    <mergeCell ref="AG95:AV95"/>
    <mergeCell ref="AG90:AN90"/>
    <mergeCell ref="A85:AV85"/>
    <mergeCell ref="Q90:X90"/>
    <mergeCell ref="AO89:AV89"/>
    <mergeCell ref="AH78:AN78"/>
    <mergeCell ref="T77:Z77"/>
    <mergeCell ref="M77:S77"/>
    <mergeCell ref="G78:L78"/>
    <mergeCell ref="M78:S78"/>
    <mergeCell ref="T78:Z78"/>
    <mergeCell ref="Q96:X96"/>
    <mergeCell ref="Y96:AF96"/>
    <mergeCell ref="AG96:AN96"/>
    <mergeCell ref="Q102:X103"/>
    <mergeCell ref="AG102:AN103"/>
    <mergeCell ref="Y103:AF103"/>
    <mergeCell ref="AG100:AN101"/>
    <mergeCell ref="Y104:AF104"/>
    <mergeCell ref="AG120:AN120"/>
    <mergeCell ref="AO118:AR118"/>
    <mergeCell ref="AG97:AN97"/>
    <mergeCell ref="AO97:AV97"/>
    <mergeCell ref="Q93:X93"/>
    <mergeCell ref="AG86:AV86"/>
    <mergeCell ref="AG104:AN105"/>
    <mergeCell ref="Y102:AF102"/>
    <mergeCell ref="AO93:AV93"/>
    <mergeCell ref="AO87:AV88"/>
    <mergeCell ref="AO119:AR119"/>
    <mergeCell ref="AS117:AV117"/>
    <mergeCell ref="AS118:AV118"/>
    <mergeCell ref="AS119:AV119"/>
    <mergeCell ref="AC119:AF119"/>
    <mergeCell ref="Y115:AF115"/>
    <mergeCell ref="Q95:AF95"/>
    <mergeCell ref="AG115:AN116"/>
    <mergeCell ref="Y116:AB116"/>
    <mergeCell ref="AC116:AF116"/>
    <mergeCell ref="AG119:AN119"/>
    <mergeCell ref="Q119:X119"/>
    <mergeCell ref="Y119:AB119"/>
    <mergeCell ref="Q110:AF110"/>
    <mergeCell ref="A185:AV185"/>
    <mergeCell ref="BJ122:DE122"/>
    <mergeCell ref="A39:L40"/>
    <mergeCell ref="M39:AO39"/>
    <mergeCell ref="M40:AO40"/>
    <mergeCell ref="AP39:AV39"/>
    <mergeCell ref="AP40:AV40"/>
    <mergeCell ref="CQ10:CS10"/>
    <mergeCell ref="CL11:CN11"/>
    <mergeCell ref="CL10:CN10"/>
    <mergeCell ref="AO120:AV120"/>
    <mergeCell ref="A114:P116"/>
    <mergeCell ref="A120:P120"/>
    <mergeCell ref="A119:P119"/>
    <mergeCell ref="A118:P118"/>
    <mergeCell ref="A117:P117"/>
    <mergeCell ref="Q120:X120"/>
    <mergeCell ref="Y120:AF120"/>
    <mergeCell ref="Q118:X118"/>
    <mergeCell ref="Y118:AB118"/>
    <mergeCell ref="AC118:AF118"/>
    <mergeCell ref="AG118:AN118"/>
    <mergeCell ref="Q117:X117"/>
    <mergeCell ref="Y117:AB117"/>
  </mergeCells>
  <conditionalFormatting sqref="C73:AJ73">
    <cfRule type="cellIs" dxfId="4" priority="6" operator="notEqual">
      <formula>$Z$60</formula>
    </cfRule>
  </conditionalFormatting>
  <conditionalFormatting sqref="Z60:AJ60">
    <cfRule type="cellIs" dxfId="3" priority="4" operator="notEqual">
      <formula>$C$73</formula>
    </cfRule>
  </conditionalFormatting>
  <conditionalFormatting sqref="AA124:AV124">
    <cfRule type="expression" dxfId="2" priority="3">
      <formula>$AO$126&gt;0</formula>
    </cfRule>
  </conditionalFormatting>
  <dataValidations xWindow="462" yWindow="537" count="33">
    <dataValidation allowBlank="1" showErrorMessage="1" prompt="_x000a_" sqref="AO76:AV76 AO122:AV122"/>
    <dataValidation allowBlank="1" showInputMessage="1" showErrorMessage="1" promptTitle="Numer drogi" prompt="Wpisz numer drogi publicznej. _x000a_W przypadku braku numeru wpisz &quot;brak numeru&quot;" sqref="M78:S78 M126:S126"/>
    <dataValidation allowBlank="1" showInputMessage="1" showErrorMessage="1" promptTitle="UWAGA!" prompt="Wypełnij wyłącznie w przypadku uzupełnienia wiersza &quot;pobocze utwardzone&quot;" sqref="AO153:AV153 Q152:X153 AG152:AN153 Y153:AF153 AO105:AV105 Q104:X105 AG104:AN105 Y105:AF105"/>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60:AJ6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73:AJ73">
      <formula1>IF(C73=Z60,1,0)</formula1>
    </dataValidation>
    <dataValidation allowBlank="1" showInputMessage="1" showErrorMessage="1" promptTitle="UWAGA! " prompt="Pole uzupełni się automatycznie po wypełnieniu pkt 11 wniosku." sqref="A26:AV26"/>
    <dataValidation allowBlank="1" showInputMessage="1" showErrorMessage="1" promptTitle="UWAGA!" prompt="Pieczęć Wnioskodawcy, tj. zarządcy drogi/dróg objetych wnioskiem (Wójt/Burmistrz/Prezydent/Zarząd Powiatu)" sqref="A11:R13"/>
    <dataValidation allowBlank="1" showInputMessage="1" showErrorMessage="1" promptTitle="Wykaz załączników" prompt="Wymień wszystkie dokumenty załączone do wniosku!" sqref="A195:AV195"/>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97:AV197"/>
    <dataValidation type="list" allowBlank="1" showInputMessage="1" showErrorMessage="1" prompt="Wybierz z listy!" sqref="A126:F126">
      <formula1>$BT$3:$BT$4</formula1>
    </dataValidation>
    <dataValidation type="list" allowBlank="1" showInputMessage="1" showErrorMessage="1" prompt="Wybierz z listy!" sqref="J82:S82 J130:S130">
      <formula1>$CC$3:$CC$10</formula1>
    </dataValidation>
    <dataValidation type="list" allowBlank="1" showInputMessage="1" showErrorMessage="1" prompt="Wybierz z listy!" sqref="G78:L78 G126:L126">
      <formula1>$AY$3:$AY$6</formula1>
    </dataValidation>
    <dataValidation type="list" allowBlank="1" showInputMessage="1" showErrorMessage="1" prompt="Wybierz z listy!" sqref="AK12:AV13">
      <formula1>$BI$10:$BI$11</formula1>
    </dataValidation>
    <dataValidation allowBlank="1" showErrorMessage="1" sqref="AO107:AV107 Y107:AF107 AO155:AV155 Y155:AF155"/>
    <dataValidation type="list" allowBlank="1" showInputMessage="1" showErrorMessage="1" prompt="Wybierz z listy!" sqref="T78:Z78 T126:Z126">
      <formula1>KLASA</formula1>
    </dataValidation>
    <dataValidation allowBlank="1" showInputMessage="1" showErrorMessage="1" prompt="Wybierz z listy!" sqref="A39:L40"/>
    <dataValidation type="list" allowBlank="1" showInputMessage="1" showErrorMessage="1" prompt="Wybierz z listy!" sqref="AA78:AG78 AA126:AG126 AP37:AV38">
      <formula1>$CZ$9:$CZ$10</formula1>
    </dataValidation>
    <dataValidation type="decimal" allowBlank="1" showInputMessage="1" showErrorMessage="1" sqref="C63:AJ72">
      <formula1>0</formula1>
      <formula2>100000000</formula2>
    </dataValidation>
    <dataValidation type="date" allowBlank="1" showInputMessage="1" showErrorMessage="1" error="Wartość komórki musi być datą w formacie MM.RRRR! _x000a_Termin wypłaty musi przypadać na lata 2023 - 2029." sqref="AK64:AV72">
      <formula1>$CZ$13</formula1>
      <formula2>$CZ$14</formula2>
    </dataValidation>
    <dataValidation type="decimal" allowBlank="1" showInputMessage="1" showErrorMessage="1" promptTitle="Długość odcinka (mb)" prompt="Wpisz długość całego odcinka, na którym wykonywane będą roboty budowlane." sqref="AO78:AV78 AO126:AV126">
      <formula1>0</formula1>
      <formula2>10000</formula2>
    </dataValidation>
    <dataValidation allowBlank="1" showInputMessage="1" showErrorMessage="1" prompt="Wpisz datę wszczęcia postępowania. Jeżeli dla danego odcinka nie opracowano projektu, wpisz &quot;nie dotyczy&quot;." sqref="AP39:AV40"/>
    <dataValidation allowBlank="1" showInputMessage="1" showErrorMessage="1" promptTitle="Liczba mijanek" prompt="Wpisz liczbę zastosowanych mijanek. Jeżeli na odcinku nie występują mijanki, wpisz &quot;nie dotyczy&quot;" sqref="AC130:AJ130 AC82:AJ82"/>
    <dataValidation type="list" allowBlank="1" showInputMessage="1" showErrorMessage="1" prompt="Wybierz z listy!" sqref="AP41:AV42">
      <formula1>$DD$9:$DD$10</formula1>
    </dataValidation>
    <dataValidation type="list" allowBlank="1" showInputMessage="1" showErrorMessage="1" prompt="Wybierz z listy!" sqref="A130:I130 A82:I82">
      <formula1>$BN$9:$BN$12</formula1>
    </dataValidation>
    <dataValidation type="list" allowBlank="1" showInputMessage="1" showErrorMessage="1" prompt="Wybierz z listy!" sqref="AA124:AV124">
      <formula1>$DD$13:$DD$14</formula1>
    </dataValidation>
    <dataValidation type="decimal" allowBlank="1" showInputMessage="1" showErrorMessage="1" promptTitle="Długość jezdni (mb)" prompt="Wpisz długość jezdni na całym odcinku." sqref="AK82:AV82 AK130:AV130">
      <formula1>0</formula1>
      <formula2>10000</formula2>
    </dataValidation>
    <dataValidation type="date" allowBlank="1" showInputMessage="1" showErrorMessage="1" error="Wartość komórki musi być datą w formacie MM.RRRR! _x000a_Termin rozpoczęcia zadania musi przypadać na rok 2023." sqref="AK19:AP20">
      <formula1>$CY$13</formula1>
      <formula2>$CY$14</formula2>
    </dataValidation>
    <dataValidation type="date" allowBlank="1" showInputMessage="1" showErrorMessage="1" error="Wartość komórki musi być datą w formacie MM.RRRR! _x000a_Termin zakończenia zadania musi przypadać w latach 2023 - 2029." sqref="AQ19:AV20">
      <formula1>$CZ$13</formula1>
      <formula2>$CZ$14</formula2>
    </dataValidation>
    <dataValidation type="decimal" allowBlank="1" showInputMessage="1" showErrorMessage="1" error="Wartoś komórki być kwotą brutto!" sqref="Z45:AV59">
      <formula1>0</formula1>
      <formula2>100000000</formula2>
    </dataValidation>
    <dataValidation type="list" allowBlank="1" showInputMessage="1" showErrorMessage="1" prompt="Wybierz z listy!" sqref="AH78:AN78 T82:AB82 AH126:AN126 T130:AB130">
      <formula1>$CZ$9:$CZ$11</formula1>
    </dataValidation>
    <dataValidation type="list" allowBlank="1" showInputMessage="1" showErrorMessage="1" prompt="Wybierz z listy!" sqref="A78:F78">
      <formula1>$BT$3:$BT$4</formula1>
    </dataValidation>
    <dataValidation type="date" allowBlank="1" showInputMessage="1" showErrorMessage="1" error="Wartość komórki musi być datą w formacie MM.RRRR! _x000a_Termin wypłaty musi przypadać na lata 2023 - 2029." sqref="AK63:AV63">
      <formula1>$CZ$13</formula1>
      <formula2>$CZ$14</formula2>
    </dataValidation>
    <dataValidation allowBlank="1" showInputMessage="1" showErrorMessage="1" promptTitle="UWAGA!" prompt="Pola uzupełnią się automatycznie po wypełnieniu pkt 13 wniosku." sqref="A24:AV24"/>
  </dataValidations>
  <pageMargins left="0.70866141732283472" right="0.70866141732283472" top="0.78740157480314965" bottom="0.74803149606299213" header="0.31496062992125984" footer="0.31496062992125984"/>
  <pageSetup paperSize="9" scale="88" fitToHeight="0" orientation="landscape" r:id="rId1"/>
  <headerFooter>
    <oddHeader xml:space="preserve">&amp;C
</oddHeader>
    <oddFooter>&amp;C&amp;"Czcionka tekstu podstawowego,Pogrubiona kursywa"&amp;8Strona &amp;P z &amp;N</oddFooter>
  </headerFooter>
  <rowBreaks count="10" manualBreakCount="10">
    <brk id="24" max="47" man="1"/>
    <brk id="31" max="47" man="1"/>
    <brk id="42" max="47" man="1"/>
    <brk id="74" max="47" man="1"/>
    <brk id="97" max="47" man="1"/>
    <brk id="121" max="47" man="1"/>
    <brk id="145" max="47" man="1"/>
    <brk id="169" max="47" man="1"/>
    <brk id="175" max="47" man="1"/>
    <brk id="185" max="47"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388879C-F4A1-40EC-9B2B-1850DF9A5445}">
            <xm:f>NOT(ISERROR(SEARCH($DD$14,AA124)))</xm:f>
            <xm:f>$DD$14</xm:f>
            <x14:dxf>
              <font>
                <color auto="1"/>
              </font>
              <fill>
                <patternFill>
                  <bgColor theme="0"/>
                </patternFill>
              </fill>
            </x14:dxf>
          </x14:cfRule>
          <x14:cfRule type="containsText" priority="2" operator="containsText" id="{A9C1A23B-940A-464B-A6EA-AE780ED10B68}">
            <xm:f>NOT(ISERROR(SEARCH($DD$13,AA124)))</xm:f>
            <xm:f>$DD$13</xm:f>
            <x14:dxf>
              <font>
                <color auto="1"/>
              </font>
              <fill>
                <patternFill>
                  <bgColor theme="0"/>
                </patternFill>
              </fill>
            </x14:dxf>
          </x14:cfRule>
          <xm:sqref>AA124:AV124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tabSelected="1" view="pageBreakPreview" zoomScaleNormal="100" zoomScaleSheetLayoutView="100" zoomScalePageLayoutView="50" workbookViewId="0">
      <selection sqref="A1:B1"/>
    </sheetView>
  </sheetViews>
  <sheetFormatPr defaultRowHeight="14.25"/>
  <cols>
    <col min="1" max="1" width="19.375" customWidth="1"/>
    <col min="2" max="2" width="125.5" style="48" customWidth="1"/>
  </cols>
  <sheetData>
    <row r="1" spans="1:9" ht="21">
      <c r="A1" s="380" t="s">
        <v>185</v>
      </c>
      <c r="B1" s="380"/>
    </row>
    <row r="2" spans="1:9" s="1" customFormat="1" ht="33.75" customHeight="1">
      <c r="A2" s="381" t="s">
        <v>134</v>
      </c>
      <c r="B2" s="382"/>
    </row>
    <row r="3" spans="1:9" ht="20.100000000000001" customHeight="1">
      <c r="A3" s="8" t="s">
        <v>34</v>
      </c>
      <c r="B3" s="40" t="s">
        <v>194</v>
      </c>
    </row>
    <row r="4" spans="1:9" ht="20.100000000000001" customHeight="1">
      <c r="A4" s="8" t="s">
        <v>35</v>
      </c>
      <c r="B4" s="40" t="s">
        <v>41</v>
      </c>
    </row>
    <row r="5" spans="1:9" ht="20.100000000000001" customHeight="1">
      <c r="A5" s="8" t="s">
        <v>36</v>
      </c>
      <c r="B5" s="41" t="s">
        <v>55</v>
      </c>
    </row>
    <row r="6" spans="1:9" ht="39.950000000000003" customHeight="1">
      <c r="A6" s="8" t="s">
        <v>37</v>
      </c>
      <c r="B6" s="41" t="s">
        <v>136</v>
      </c>
      <c r="I6" s="1"/>
    </row>
    <row r="7" spans="1:9" ht="39.950000000000003" customHeight="1">
      <c r="A7" s="8" t="s">
        <v>42</v>
      </c>
      <c r="B7" s="41" t="s">
        <v>102</v>
      </c>
      <c r="I7" s="1"/>
    </row>
    <row r="8" spans="1:9" ht="60" customHeight="1">
      <c r="A8" s="8" t="s">
        <v>43</v>
      </c>
      <c r="B8" s="42" t="s">
        <v>207</v>
      </c>
      <c r="I8" s="1"/>
    </row>
    <row r="9" spans="1:9" ht="19.5" customHeight="1">
      <c r="A9" s="8" t="s">
        <v>44</v>
      </c>
      <c r="B9" s="43" t="s">
        <v>215</v>
      </c>
    </row>
    <row r="10" spans="1:9" ht="20.100000000000001" customHeight="1">
      <c r="A10" s="8" t="s">
        <v>45</v>
      </c>
      <c r="B10" s="43" t="s">
        <v>216</v>
      </c>
    </row>
    <row r="11" spans="1:9" ht="249.95" customHeight="1">
      <c r="A11" s="8" t="s">
        <v>46</v>
      </c>
      <c r="B11" s="41" t="s">
        <v>182</v>
      </c>
    </row>
    <row r="12" spans="1:9" s="1" customFormat="1" ht="114.75">
      <c r="A12" s="383" t="s">
        <v>57</v>
      </c>
      <c r="B12" s="41" t="s">
        <v>195</v>
      </c>
    </row>
    <row r="13" spans="1:9" s="1" customFormat="1" ht="69.95" customHeight="1">
      <c r="A13" s="384"/>
      <c r="B13" s="41" t="s">
        <v>177</v>
      </c>
    </row>
    <row r="14" spans="1:9" s="1" customFormat="1" ht="54.95" customHeight="1">
      <c r="A14" s="384"/>
      <c r="B14" s="41" t="s">
        <v>196</v>
      </c>
    </row>
    <row r="15" spans="1:9" s="1" customFormat="1" ht="99.95" customHeight="1">
      <c r="A15" s="384"/>
      <c r="B15" s="41" t="s">
        <v>159</v>
      </c>
    </row>
    <row r="16" spans="1:9" s="1" customFormat="1" ht="45" customHeight="1">
      <c r="A16" s="385"/>
      <c r="B16" s="41" t="s">
        <v>158</v>
      </c>
    </row>
    <row r="17" spans="1:2" ht="129.94999999999999" customHeight="1">
      <c r="A17" s="8" t="s">
        <v>47</v>
      </c>
      <c r="B17" s="41" t="s">
        <v>160</v>
      </c>
    </row>
    <row r="18" spans="1:2" ht="69.95" customHeight="1">
      <c r="A18" s="8" t="s">
        <v>48</v>
      </c>
      <c r="B18" s="41" t="s">
        <v>140</v>
      </c>
    </row>
    <row r="19" spans="1:2" ht="69.95" customHeight="1">
      <c r="A19" s="383" t="s">
        <v>49</v>
      </c>
      <c r="B19" s="49" t="s">
        <v>161</v>
      </c>
    </row>
    <row r="20" spans="1:2" s="1" customFormat="1" ht="120" customHeight="1">
      <c r="A20" s="384"/>
      <c r="B20" s="44" t="s">
        <v>141</v>
      </c>
    </row>
    <row r="21" spans="1:2" s="1" customFormat="1" ht="150" customHeight="1">
      <c r="A21" s="384"/>
      <c r="B21" s="44" t="s">
        <v>162</v>
      </c>
    </row>
    <row r="22" spans="1:2" s="1" customFormat="1" ht="240" customHeight="1">
      <c r="A22" s="384"/>
      <c r="B22" s="44" t="s">
        <v>163</v>
      </c>
    </row>
    <row r="23" spans="1:2" s="1" customFormat="1" ht="137.25" customHeight="1">
      <c r="A23" s="384"/>
      <c r="B23" s="44" t="s">
        <v>164</v>
      </c>
    </row>
    <row r="24" spans="1:2" s="1" customFormat="1" ht="240" customHeight="1">
      <c r="A24" s="384"/>
      <c r="B24" s="44" t="s">
        <v>178</v>
      </c>
    </row>
    <row r="25" spans="1:2" s="1" customFormat="1" ht="377.25" customHeight="1">
      <c r="A25" s="384"/>
      <c r="B25" s="44" t="s">
        <v>210</v>
      </c>
    </row>
    <row r="26" spans="1:2" s="1" customFormat="1" ht="175.5" customHeight="1">
      <c r="A26" s="384"/>
      <c r="B26" s="44" t="s">
        <v>204</v>
      </c>
    </row>
    <row r="27" spans="1:2" s="1" customFormat="1" ht="120" customHeight="1">
      <c r="A27" s="384"/>
      <c r="B27" s="44" t="s">
        <v>179</v>
      </c>
    </row>
    <row r="28" spans="1:2" s="1" customFormat="1" ht="69.95" customHeight="1">
      <c r="A28" s="384"/>
      <c r="B28" s="44" t="s">
        <v>180</v>
      </c>
    </row>
    <row r="29" spans="1:2" s="1" customFormat="1" ht="180" customHeight="1">
      <c r="A29" s="385"/>
      <c r="B29" s="44" t="s">
        <v>176</v>
      </c>
    </row>
    <row r="30" spans="1:2" ht="164.25" customHeight="1">
      <c r="A30" s="383" t="s">
        <v>50</v>
      </c>
      <c r="B30" s="41" t="s">
        <v>201</v>
      </c>
    </row>
    <row r="31" spans="1:2" s="1" customFormat="1" ht="129.94999999999999" customHeight="1">
      <c r="A31" s="384"/>
      <c r="B31" s="41" t="s">
        <v>199</v>
      </c>
    </row>
    <row r="32" spans="1:2" s="1" customFormat="1" ht="106.5" customHeight="1">
      <c r="A32" s="384"/>
      <c r="B32" s="41" t="s">
        <v>202</v>
      </c>
    </row>
    <row r="33" spans="1:2" s="1" customFormat="1" ht="88.5" customHeight="1">
      <c r="A33" s="384"/>
      <c r="B33" s="41" t="s">
        <v>186</v>
      </c>
    </row>
    <row r="34" spans="1:2" s="1" customFormat="1" ht="60" customHeight="1">
      <c r="A34" s="384"/>
      <c r="B34" s="41" t="s">
        <v>181</v>
      </c>
    </row>
    <row r="35" spans="1:2" s="1" customFormat="1" ht="74.25" customHeight="1">
      <c r="A35" s="384"/>
      <c r="B35" s="41" t="s">
        <v>203</v>
      </c>
    </row>
    <row r="36" spans="1:2" s="1" customFormat="1" ht="60" customHeight="1">
      <c r="A36" s="385"/>
      <c r="B36" s="41" t="s">
        <v>197</v>
      </c>
    </row>
    <row r="37" spans="1:2" s="1" customFormat="1" ht="15">
      <c r="A37" s="8" t="s">
        <v>56</v>
      </c>
      <c r="B37" s="41" t="s">
        <v>166</v>
      </c>
    </row>
    <row r="38" spans="1:2" ht="30">
      <c r="A38" s="8" t="s">
        <v>61</v>
      </c>
      <c r="B38" s="45" t="s">
        <v>103</v>
      </c>
    </row>
    <row r="41" spans="1:2">
      <c r="B41" s="46"/>
    </row>
    <row r="42" spans="1:2" ht="15">
      <c r="B42" s="47"/>
    </row>
  </sheetData>
  <mergeCells count="5">
    <mergeCell ref="A1:B1"/>
    <mergeCell ref="A2:B2"/>
    <mergeCell ref="A12:A16"/>
    <mergeCell ref="A19:A29"/>
    <mergeCell ref="A30:A36"/>
  </mergeCells>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WNIOSEK O DOFINANSOWANIE</vt:lpstr>
      <vt:lpstr>Instrukcja wypełniania wniosku</vt:lpstr>
      <vt:lpstr>KLASA</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2022-07-26T09:48:21Z</dcterms:modified>
</cp:coreProperties>
</file>